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120" windowWidth="24240" windowHeight="12315" tabRatio="830" firstSheet="2" activeTab="2"/>
  </bookViews>
  <sheets>
    <sheet name="Сводная информация" sheetId="7" r:id="rId1"/>
    <sheet name="Обеспеченность посад. местами" sheetId="8" r:id="rId2"/>
    <sheet name="1. Закрытого типа" sheetId="1" r:id="rId3"/>
    <sheet name="2. Общ. круг. 2.1.1 рестораны " sheetId="4" r:id="rId4"/>
    <sheet name="бары" sheetId="9" r:id="rId5"/>
    <sheet name="2.1.3. кафе" sheetId="10" r:id="rId6"/>
    <sheet name="2.1.4. закусочные" sheetId="11" r:id="rId7"/>
    <sheet name="2.1.5.столовые" sheetId="12" r:id="rId8"/>
    <sheet name="2.1.6. ПБО" sheetId="13" r:id="rId9"/>
    <sheet name="2.1.7. магаз. (отделы) кулинар." sheetId="14" r:id="rId10"/>
    <sheet name="2.1.8. иные типы (кафет., буфет" sheetId="15" r:id="rId11"/>
    <sheet name="2.2. Нестац. круглог." sheetId="16" r:id="rId12"/>
    <sheet name="3. Сезонные (летние) 3.1.нестац" sheetId="5" r:id="rId13"/>
    <sheet name="3.2. стацион. отдельно стоящие" sheetId="18" r:id="rId14"/>
    <sheet name="3.3. при стацион. предприятиях" sheetId="19" r:id="rId15"/>
    <sheet name="4. Общедоступные сетевые" sheetId="6" r:id="rId16"/>
  </sheets>
  <definedNames>
    <definedName name="_xlnm.Print_Area" localSheetId="5">'2.1.3. кафе'!$A$1:$K$11</definedName>
    <definedName name="_xlnm.Print_Area" localSheetId="6">'2.1.4. закусочные'!$A$1:$K$10</definedName>
    <definedName name="_xlnm.Print_Area" localSheetId="7">'2.1.5.столовые'!$A$1:$K$10</definedName>
    <definedName name="_xlnm.Print_Area" localSheetId="8">'2.1.6. ПБО'!$A$1:$K$10</definedName>
    <definedName name="_xlnm.Print_Area" localSheetId="9">'2.1.7. магаз. (отделы) кулинар.'!$A$1:$K$10</definedName>
    <definedName name="_xlnm.Print_Area" localSheetId="14">'3.3. при стацион. предприятиях'!$A$1:$J$10</definedName>
    <definedName name="_xlnm.Print_Area" localSheetId="4">бары!$A$1:$J$10</definedName>
    <definedName name="_xlnm.Print_Area" localSheetId="1">'Обеспеченность посад. местами'!$A$1:$O$18</definedName>
  </definedNames>
  <calcPr calcId="144525"/>
</workbook>
</file>

<file path=xl/calcChain.xml><?xml version="1.0" encoding="utf-8"?>
<calcChain xmlns="http://schemas.openxmlformats.org/spreadsheetml/2006/main">
  <c r="I7" i="11"/>
  <c r="E7"/>
  <c r="C34" i="7"/>
  <c r="D19"/>
  <c r="D34" l="1"/>
  <c r="B34"/>
  <c r="I7" i="6" l="1"/>
  <c r="E7"/>
  <c r="I7" i="19"/>
  <c r="E7"/>
  <c r="I7" i="18"/>
  <c r="E7"/>
  <c r="I8" i="5"/>
  <c r="E8"/>
  <c r="I9" i="16"/>
  <c r="E9"/>
  <c r="I7" i="15"/>
  <c r="E7"/>
  <c r="I7" i="14"/>
  <c r="E7"/>
  <c r="I7" i="13"/>
  <c r="E7"/>
  <c r="I8" i="10"/>
  <c r="E8"/>
  <c r="I7" i="1"/>
  <c r="E7"/>
  <c r="E7" i="12"/>
  <c r="I7"/>
</calcChain>
</file>

<file path=xl/sharedStrings.xml><?xml version="1.0" encoding="utf-8"?>
<sst xmlns="http://schemas.openxmlformats.org/spreadsheetml/2006/main" count="424" uniqueCount="133">
  <si>
    <t xml:space="preserve">Подпись руководителя структурного подразделения  
администрации муниципального образования
</t>
  </si>
  <si>
    <t>№ п/п</t>
  </si>
  <si>
    <t>1.2. при промышленных предприятиях</t>
  </si>
  <si>
    <t>1.3. при сельхозпредприятиях</t>
  </si>
  <si>
    <t xml:space="preserve">1.4. при учреждениях высшего     профессионального образования </t>
  </si>
  <si>
    <t>1.6. при средних общеобразовательных учреждениях</t>
  </si>
  <si>
    <t>1.7. при учреждениях здравоохранения</t>
  </si>
  <si>
    <t>1.8. при санаторно-курортных и оздоровительных учреждениях</t>
  </si>
  <si>
    <t xml:space="preserve">2.1.2. бары </t>
  </si>
  <si>
    <t xml:space="preserve">2.1.3. кафе </t>
  </si>
  <si>
    <t>2.2.1. включенные в схему НТО</t>
  </si>
  <si>
    <t xml:space="preserve">2.2.2. предприятия быстрого обслуживания </t>
  </si>
  <si>
    <t>2.1.1. рестораны</t>
  </si>
  <si>
    <t xml:space="preserve">2.1.5. столовые </t>
  </si>
  <si>
    <t>2.1.8. иные типы (кафетерии, буфеты)</t>
  </si>
  <si>
    <t>3.1. нестационарные (киоски, павильоны)</t>
  </si>
  <si>
    <t>3.1.1. из них включенные в схему НТО</t>
  </si>
  <si>
    <t>3.2. стационарные отдельно стоящие</t>
  </si>
  <si>
    <t>4.1. открытые по франчайзингу</t>
  </si>
  <si>
    <t>2. Общедоступные круглогодичные</t>
  </si>
  <si>
    <t>3. Сезонные (летние)</t>
  </si>
  <si>
    <t>Предприятия общественного питания</t>
  </si>
  <si>
    <t>Кол-во по  состоянию</t>
  </si>
  <si>
    <t>Число</t>
  </si>
  <si>
    <t>Число работников</t>
  </si>
  <si>
    <t>посадочных мест</t>
  </si>
  <si>
    <t>В том числе:</t>
  </si>
  <si>
    <t>2.1. Стационарные:</t>
  </si>
  <si>
    <t xml:space="preserve">2.1.1. рестораны </t>
  </si>
  <si>
    <t xml:space="preserve">2.1.4. закусочные </t>
  </si>
  <si>
    <t>2.1.5. столовые</t>
  </si>
  <si>
    <t xml:space="preserve">2.1.6. предприятия быстрого обслуживания  </t>
  </si>
  <si>
    <t xml:space="preserve">2.1.7. магазины (отделы) кулинарии  </t>
  </si>
  <si>
    <t>2.1.8. иные типы  (кафетерии, буфеты)</t>
  </si>
  <si>
    <t>2.2. Нестационарные круглогодичные:</t>
  </si>
  <si>
    <t>Показатели данных столбцов равны суммам строк</t>
  </si>
  <si>
    <t>(3.1+3.2)</t>
  </si>
  <si>
    <t>(3.1+3.2+3.3)</t>
  </si>
  <si>
    <t>В том числе</t>
  </si>
  <si>
    <r>
      <t xml:space="preserve">4.* - </t>
    </r>
    <r>
      <rPr>
        <sz val="11"/>
        <color theme="1"/>
        <rFont val="Times New Roman"/>
        <family val="1"/>
        <charset val="204"/>
      </rPr>
      <t>предприятия из числа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общедоступных круглогодичных и (или) сезонных</t>
    </r>
  </si>
  <si>
    <t>Число жителей, тыс. чел.</t>
  </si>
  <si>
    <t>1.5. при учреждениях начального и среднего профессионального образования</t>
  </si>
  <si>
    <t>1. Закрытого типа с основным видом деятельности, относящимся к услугам общественного нитания (столовые, буфеты, кафе), ВСЕГО</t>
  </si>
  <si>
    <t>1. Закрытого типа с основным видом деятельности, относящимся к услугам общественного нитания (столовые, буфеты, кафе)</t>
  </si>
  <si>
    <t>2.1. Стационарные</t>
  </si>
  <si>
    <t>2.1.2. бары</t>
  </si>
  <si>
    <t>2.1.3. кафе</t>
  </si>
  <si>
    <t>2.1.6. предприятия быстрого обслуживания</t>
  </si>
  <si>
    <t>2.1.7. магазины (отделы) кулинарии</t>
  </si>
  <si>
    <t>2.2.2. предприятия быстрого обслуживания</t>
  </si>
  <si>
    <t>4. Общедоступные сетевые</t>
  </si>
  <si>
    <t xml:space="preserve">1.1. при муниципальных, государственных, коммерческих учреждениях (кроме образовательных и учреждений здравоохранения)  </t>
  </si>
  <si>
    <t>Количество посадочных мест</t>
  </si>
  <si>
    <t>ИНН</t>
  </si>
  <si>
    <t>Фамилия, имя, отчество руководителя</t>
  </si>
  <si>
    <t>Телефон, факс, e-mail</t>
  </si>
  <si>
    <t>Количество работников, включая индивидуального предпринимателя</t>
  </si>
  <si>
    <r>
      <t xml:space="preserve">Наименование и тип предприятия общественного питания </t>
    </r>
    <r>
      <rPr>
        <sz val="12"/>
        <color theme="1"/>
        <rFont val="Times New Roman"/>
        <family val="1"/>
        <charset val="204"/>
      </rPr>
      <t>(закусочной)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</si>
  <si>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Наименование и тип предприятия общественного питания </t>
    </r>
    <r>
      <rPr>
        <sz val="12"/>
        <color theme="1"/>
        <rFont val="Times New Roman"/>
        <family val="1"/>
        <charset val="204"/>
      </rPr>
      <t>(столовой)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</si>
  <si>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t>3.1. Нестационарные (киоски, павильоны)</t>
  </si>
  <si>
    <r>
      <t>Наименование и тип предприятия общественного питания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</si>
  <si>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Место нахождения объекта </t>
    </r>
    <r>
      <rPr>
        <i/>
        <sz val="12"/>
        <color theme="1"/>
        <rFont val="Times New Roman"/>
        <family val="1"/>
        <charset val="204"/>
      </rPr>
      <t>(фактический адрес)</t>
    </r>
  </si>
  <si>
    <r>
      <t>Место нахождения объекта</t>
    </r>
    <r>
      <rPr>
        <i/>
        <sz val="12"/>
        <color theme="1"/>
        <rFont val="Times New Roman"/>
        <family val="1"/>
        <charset val="204"/>
      </rPr>
      <t xml:space="preserve"> (фактический адрес)</t>
    </r>
  </si>
  <si>
    <t>Должность и фамилия, имя, отчество руководителя предприятия, оказывающего услуги общественного питания</t>
  </si>
  <si>
    <t>Должность и фамилия, имя, отчество руководителя</t>
  </si>
  <si>
    <r>
      <t xml:space="preserve">Тип и наименование предприятия общественного питания </t>
    </r>
    <r>
      <rPr>
        <sz val="12"/>
        <color theme="1"/>
        <rFont val="Times New Roman"/>
        <family val="1"/>
        <charset val="204"/>
      </rPr>
      <t>(кафе)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</si>
  <si>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Тип и наименование предприятия общественного питания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столовая, кафе, закусочная, буфет</t>
    </r>
    <r>
      <rPr>
        <sz val="12"/>
        <color theme="1"/>
        <rFont val="Times New Roman"/>
        <family val="1"/>
        <charset val="204"/>
      </rPr>
      <t>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</si>
  <si>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Тип и наименование предприятия общественного питания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ресторана</t>
    </r>
    <r>
      <rPr>
        <sz val="12"/>
        <color theme="1"/>
        <rFont val="Times New Roman"/>
        <family val="1"/>
        <charset val="204"/>
      </rPr>
      <t>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</si>
  <si>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Тип и наименование предприятия общественного питания </t>
    </r>
    <r>
      <rPr>
        <sz val="12"/>
        <color theme="1"/>
        <rFont val="Times New Roman"/>
        <family val="1"/>
        <charset val="204"/>
      </rPr>
      <t>(бара)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</si>
  <si>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Тип и наименование предприятия общественного питания </t>
    </r>
    <r>
      <rPr>
        <sz val="12"/>
        <color theme="1"/>
        <rFont val="Times New Roman"/>
        <family val="1"/>
        <charset val="204"/>
      </rPr>
      <t>(магазина (отдела) кулинарии)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</si>
  <si>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Тип и наименование предприятия общественного питания </t>
    </r>
    <r>
      <rPr>
        <sz val="12"/>
        <color theme="1"/>
        <rFont val="Times New Roman"/>
        <family val="1"/>
        <charset val="204"/>
      </rPr>
      <t>(предприятия быстрого обслуживания)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</si>
  <si>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Тип и наименование предприятия общественного питания </t>
    </r>
    <r>
      <rPr>
        <sz val="12"/>
        <color theme="1"/>
        <rFont val="Times New Roman"/>
        <family val="1"/>
        <charset val="204"/>
      </rPr>
      <t>(кафетерия, буфета)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</si>
  <si>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t>2.2. Нестационарные круглогодичные</t>
  </si>
  <si>
    <r>
      <t xml:space="preserve">Тип и наименование предприятия общественного питания </t>
    </r>
    <r>
      <rPr>
        <sz val="12"/>
        <color theme="1"/>
        <rFont val="Times New Roman"/>
        <family val="1"/>
        <charset val="204"/>
      </rPr>
      <t>(киоска, павильона)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</si>
  <si>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Тип и наименование предприятия общественного питания </t>
    </r>
    <r>
      <rPr>
        <sz val="12"/>
        <color theme="1"/>
        <rFont val="Times New Roman"/>
        <family val="1"/>
        <charset val="204"/>
      </rPr>
      <t>(предприятия быстрого питания)</t>
    </r>
    <r>
      <rPr>
        <b/>
        <sz val="12"/>
        <color theme="1"/>
        <rFont val="Times New Roman"/>
        <family val="1"/>
        <charset val="204"/>
      </rPr>
      <t xml:space="preserve">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</si>
  <si>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t>3.3. летние площадки при стационарных отдельно стоящих объектах</t>
  </si>
  <si>
    <t>Количество посадочных мест на летней площадке</t>
  </si>
  <si>
    <t>Количество работников, дополнительно привлекаемых для обслуживнаия летней площадки</t>
  </si>
  <si>
    <r>
      <t xml:space="preserve">Тип и наименование предприятия общественного питания, при котором организуется работа летних площадок,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</si>
  <si>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r>
      <t xml:space="preserve">Тип и наименование предприятия общественного питания, наименование хозяйствующего субъекта </t>
    </r>
    <r>
      <rPr>
        <sz val="12"/>
        <color theme="1"/>
        <rFont val="Times New Roman"/>
        <family val="1"/>
        <charset val="204"/>
      </rPr>
      <t>(</t>
    </r>
    <r>
      <rPr>
        <i/>
        <sz val="12"/>
        <color theme="1"/>
        <rFont val="Times New Roman"/>
        <family val="1"/>
        <charset val="204"/>
      </rPr>
      <t>юридического лица, индивидуального предпринимателя</t>
    </r>
    <r>
      <rPr>
        <sz val="12"/>
        <color theme="1"/>
        <rFont val="Times New Roman"/>
        <family val="1"/>
        <charset val="204"/>
      </rPr>
      <t>)</t>
    </r>
  </si>
  <si>
    <t>Показатели данных столбцов равны суммам строк 2.1 и 2.2 (2.1+2.2)</t>
  </si>
  <si>
    <t>в муниципальном образовании ________________________</t>
  </si>
  <si>
    <r>
      <t>3.3.</t>
    </r>
    <r>
      <rPr>
        <i/>
        <sz val="11"/>
        <color theme="1"/>
        <rFont val="Times New Roman"/>
        <family val="1"/>
        <charset val="204"/>
      </rPr>
      <t xml:space="preserve"> </t>
    </r>
    <r>
      <rPr>
        <b/>
        <i/>
        <sz val="11"/>
        <color theme="1"/>
        <rFont val="Times New Roman"/>
        <family val="1"/>
        <charset val="204"/>
      </rPr>
      <t>при стационарных предприятиях (летние площадки, веранды)</t>
    </r>
  </si>
  <si>
    <t>ВСЕГО</t>
  </si>
  <si>
    <t>4.*Общедоступные сетевые, ВСЕГО</t>
  </si>
  <si>
    <t>B</t>
  </si>
  <si>
    <t>C</t>
  </si>
  <si>
    <t>D</t>
  </si>
  <si>
    <t>E</t>
  </si>
  <si>
    <t>на 01.01.2024</t>
  </si>
  <si>
    <t>Число посадочных мест в общедоступной сети на 01.01.2024</t>
  </si>
  <si>
    <t>Наименование городского/сельского поселения, городского округа,  внутригородского округа, внутригородского района муниципального образования</t>
  </si>
  <si>
    <t>ИТОГО:</t>
  </si>
  <si>
    <t>Наменование муниципального образования (наименование городского/сельского поселения, городского округа,  внутригородского округа, внутригородского района муниципального образования)</t>
  </si>
  <si>
    <t>*- с учетом сезонных (летних) объектов.</t>
  </si>
  <si>
    <t>А**</t>
  </si>
  <si>
    <t>**В столбце А таблицы  указываются все городские округа, городские или сельские поселения, внутригородские округа или внутригородские районы муниципального образования</t>
  </si>
  <si>
    <t>F</t>
  </si>
  <si>
    <t>G</t>
  </si>
  <si>
    <t>***ОБРАЗЕЦ</t>
  </si>
  <si>
    <t xml:space="preserve">Сводная информация о предприятиях общественного питания 
в МО __________________________ по состоянию на 01.01.2025 </t>
  </si>
  <si>
    <t>на 01.01.2025</t>
  </si>
  <si>
    <r>
      <t>ВСЕГО</t>
    </r>
    <r>
      <rPr>
        <b/>
        <sz val="10"/>
        <color theme="1"/>
        <rFont val="Times New Roman"/>
        <family val="1"/>
        <charset val="204"/>
      </rPr>
      <t xml:space="preserve">                                                     (стационарные + нестационарные  круглогодичные)</t>
    </r>
  </si>
  <si>
    <t>В сводной таблице Excel выставлены формулы подсчета информации. Просьба формулы не удалять.</t>
  </si>
  <si>
    <t>Число посадочных мест в общедоступной сети на 01.01.2025</t>
  </si>
  <si>
    <r>
      <t xml:space="preserve">Обеспеченность жителей посадочными  местами на 1000 жителей на 01.01.2024 </t>
    </r>
    <r>
      <rPr>
        <i/>
        <sz val="12"/>
        <color theme="1"/>
        <rFont val="Times New Roman"/>
        <family val="1"/>
        <charset val="204"/>
      </rPr>
      <t>(F=D/B*1000 )</t>
    </r>
  </si>
  <si>
    <r>
      <t xml:space="preserve">Обеспеченность жителей посадочными  местами на 1000 жителей на 01.01.2025 </t>
    </r>
    <r>
      <rPr>
        <i/>
        <sz val="12"/>
        <color theme="1"/>
        <rFont val="Times New Roman"/>
        <family val="1"/>
        <charset val="204"/>
      </rPr>
      <t>(G=E/C*1000)</t>
    </r>
  </si>
  <si>
    <t>Обеспеченость посадочными местами на 1000 жителей на 01.01.2025*</t>
  </si>
  <si>
    <t>Площадь объекта             всего, кв м</t>
  </si>
  <si>
    <t>Площадь  зала обслуживания посетителей, кв м</t>
  </si>
  <si>
    <t>сельское поселение Венцы-Заря Гулькевичского района</t>
  </si>
  <si>
    <t>столовая МБОУ СОШ № 13 им. В.В. Горбатко,                                                   ООО "Агропромсервис"</t>
  </si>
  <si>
    <t>пос. Венцы, ул. Советская, 16</t>
  </si>
  <si>
    <t>директор  ООО "Агропромсервис" Балуян Гагик Левонович</t>
  </si>
  <si>
    <t>хут. Духовской, ул. Рабочая, 4</t>
  </si>
  <si>
    <t>столовая ГБПОУ КК "Венцы-Заря сельскохозяйственный техникум"</t>
  </si>
  <si>
    <t>пос. Венецы, ул. Советская, 25</t>
  </si>
  <si>
    <t>директор Шайгородский Вячеслав Александрович</t>
  </si>
  <si>
    <t xml:space="preserve"> - </t>
  </si>
  <si>
    <t>кафе "Лав Стори"</t>
  </si>
  <si>
    <t>пос. Венцы, ул. Советская, 5/2</t>
  </si>
  <si>
    <t>ИП Кульшина Светлана Вячеславовна</t>
  </si>
  <si>
    <t>8-918-494-90-44</t>
  </si>
  <si>
    <t xml:space="preserve">   232901616080   </t>
  </si>
  <si>
    <t xml:space="preserve"> </t>
  </si>
  <si>
    <t>столовая "Банкетный зал"</t>
  </si>
  <si>
    <t xml:space="preserve"> -  </t>
  </si>
  <si>
    <t>Нестационарный торговый объект "Любимый" -  кафе "Добро"</t>
  </si>
  <si>
    <t>пос. Венцы, (примерно в 19 м. по направлению на восток от ориентира – жилой дом ул. Советская, 18)</t>
  </si>
  <si>
    <t xml:space="preserve"> ИП Лобачев Владимир Емельянович</t>
  </si>
  <si>
    <t>8-918-457-94-48</t>
  </si>
  <si>
    <t>8-952-830-42-97; vencyzvt@yandex.ru</t>
  </si>
  <si>
    <t>(918)070-53-75                                agroprom97@yandex.ru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</si>
</sst>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6"/>
      <color rgb="FFFF0000"/>
      <name val="Calibri"/>
      <family val="2"/>
      <charset val="204"/>
      <scheme val="minor"/>
    </font>
    <font>
      <b/>
      <i/>
      <sz val="16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justify"/>
    </xf>
    <xf numFmtId="0" fontId="1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justify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0" fillId="0" borderId="0" xfId="0" applyAlignme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justify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5" fillId="0" borderId="7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12" fillId="0" borderId="23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23" xfId="0" applyFont="1" applyBorder="1" applyAlignment="1">
      <alignment wrapText="1"/>
    </xf>
    <xf numFmtId="0" fontId="6" fillId="0" borderId="24" xfId="0" applyFont="1" applyBorder="1" applyAlignment="1">
      <alignment wrapText="1"/>
    </xf>
    <xf numFmtId="0" fontId="6" fillId="0" borderId="14" xfId="0" applyFont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5" fillId="0" borderId="9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2" fillId="0" borderId="23" xfId="0" applyFont="1" applyBorder="1" applyAlignment="1">
      <alignment vertical="center" wrapText="1"/>
    </xf>
    <xf numFmtId="0" fontId="12" fillId="0" borderId="10" xfId="0" applyFont="1" applyBorder="1" applyAlignment="1">
      <alignment vertical="top" wrapText="1"/>
    </xf>
    <xf numFmtId="0" fontId="5" fillId="0" borderId="29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29" xfId="0" applyFont="1" applyBorder="1" applyAlignment="1">
      <alignment horizontal="center" vertical="center" wrapText="1"/>
    </xf>
    <xf numFmtId="0" fontId="12" fillId="0" borderId="24" xfId="0" applyFont="1" applyBorder="1" applyAlignment="1">
      <alignment wrapText="1"/>
    </xf>
    <xf numFmtId="0" fontId="6" fillId="0" borderId="32" xfId="0" applyFont="1" applyBorder="1" applyAlignment="1">
      <alignment vertical="top" wrapText="1"/>
    </xf>
    <xf numFmtId="0" fontId="6" fillId="0" borderId="3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30" xfId="0" applyFont="1" applyBorder="1" applyAlignment="1">
      <alignment vertical="top" wrapText="1"/>
    </xf>
    <xf numFmtId="0" fontId="6" fillId="0" borderId="2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/>
    </xf>
    <xf numFmtId="0" fontId="2" fillId="0" borderId="1" xfId="0" applyFont="1" applyBorder="1"/>
    <xf numFmtId="0" fontId="18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0" fillId="0" borderId="3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9" fillId="0" borderId="23" xfId="0" applyFont="1" applyBorder="1" applyAlignment="1">
      <alignment vertical="center" wrapText="1"/>
    </xf>
    <xf numFmtId="0" fontId="12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0" fillId="0" borderId="0" xfId="0" applyAlignment="1">
      <alignment horizontal="center" wrapText="1"/>
    </xf>
    <xf numFmtId="0" fontId="2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/>
    <xf numFmtId="0" fontId="23" fillId="0" borderId="0" xfId="0" applyFont="1" applyAlignment="1">
      <alignment wrapText="1"/>
    </xf>
    <xf numFmtId="0" fontId="23" fillId="0" borderId="0" xfId="0" applyFont="1"/>
    <xf numFmtId="0" fontId="23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 applyAlignment="1"/>
    <xf numFmtId="0" fontId="24" fillId="0" borderId="0" xfId="0" applyFont="1" applyAlignment="1">
      <alignment wrapText="1"/>
    </xf>
    <xf numFmtId="0" fontId="0" fillId="0" borderId="0" xfId="0" applyAlignment="1">
      <alignment wrapText="1"/>
    </xf>
    <xf numFmtId="0" fontId="25" fillId="0" borderId="1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0" borderId="0" xfId="0" applyFont="1"/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2" fillId="0" borderId="1" xfId="0" applyFont="1" applyBorder="1" applyAlignment="1">
      <alignment horizontal="justify"/>
    </xf>
    <xf numFmtId="0" fontId="26" fillId="0" borderId="1" xfId="0" applyFont="1" applyBorder="1"/>
    <xf numFmtId="0" fontId="28" fillId="0" borderId="1" xfId="0" applyFont="1" applyBorder="1" applyAlignment="1">
      <alignment horizontal="center"/>
    </xf>
    <xf numFmtId="0" fontId="25" fillId="0" borderId="1" xfId="0" applyFont="1" applyBorder="1"/>
    <xf numFmtId="0" fontId="1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29" fillId="0" borderId="1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justify" wrapText="1"/>
    </xf>
    <xf numFmtId="0" fontId="25" fillId="0" borderId="34" xfId="0" applyFont="1" applyBorder="1" applyAlignment="1">
      <alignment wrapText="1"/>
    </xf>
    <xf numFmtId="0" fontId="30" fillId="0" borderId="34" xfId="0" applyNumberFormat="1" applyFont="1" applyBorder="1" applyAlignment="1">
      <alignment horizontal="center" wrapText="1"/>
    </xf>
    <xf numFmtId="0" fontId="30" fillId="0" borderId="34" xfId="0" applyNumberFormat="1" applyFont="1" applyBorder="1" applyAlignment="1">
      <alignment wrapText="1"/>
    </xf>
    <xf numFmtId="0" fontId="3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Alignment="1"/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6" fillId="0" borderId="2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6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4" fillId="0" borderId="0" xfId="0" applyFont="1" applyAlignment="1">
      <alignment horizontal="justify" wrapText="1"/>
    </xf>
    <xf numFmtId="0" fontId="3" fillId="0" borderId="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E2A75"/>
      <color rgb="FF0066FF"/>
      <color rgb="FF6666FF"/>
      <color rgb="FFE56DDC"/>
      <color rgb="FF902083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D49"/>
  <sheetViews>
    <sheetView zoomScale="80" zoomScaleNormal="80" workbookViewId="0">
      <pane xSplit="1" ySplit="7" topLeftCell="B8" activePane="bottomRight" state="frozen"/>
      <selection pane="topRight" activeCell="C1" sqref="C1"/>
      <selection pane="bottomLeft" activeCell="A8" sqref="A8"/>
      <selection pane="bottomRight" activeCell="D31" sqref="D31"/>
    </sheetView>
  </sheetViews>
  <sheetFormatPr defaultRowHeight="15"/>
  <cols>
    <col min="1" max="1" width="44.28515625" customWidth="1"/>
    <col min="2" max="2" width="26.28515625" customWidth="1"/>
    <col min="3" max="3" width="21.42578125" customWidth="1"/>
    <col min="4" max="4" width="29" customWidth="1"/>
  </cols>
  <sheetData>
    <row r="1" spans="1:4">
      <c r="A1" s="131" t="s">
        <v>103</v>
      </c>
      <c r="B1" s="132"/>
      <c r="C1" s="132"/>
      <c r="D1" s="132"/>
    </row>
    <row r="2" spans="1:4" ht="45.75" customHeight="1">
      <c r="A2" s="132"/>
      <c r="B2" s="132"/>
      <c r="C2" s="132"/>
      <c r="D2" s="132"/>
    </row>
    <row r="3" spans="1:4" ht="16.5" customHeight="1">
      <c r="A3" s="88"/>
      <c r="B3" s="88"/>
      <c r="C3" s="88"/>
      <c r="D3" s="88"/>
    </row>
    <row r="4" spans="1:4" ht="40.5" customHeight="1">
      <c r="A4" s="133" t="s">
        <v>100</v>
      </c>
      <c r="B4" s="133"/>
      <c r="C4" s="133"/>
      <c r="D4" s="133"/>
    </row>
    <row r="5" spans="1:4" ht="26.25" customHeight="1" thickBot="1">
      <c r="A5" s="6"/>
    </row>
    <row r="6" spans="1:4">
      <c r="A6" s="137" t="s">
        <v>21</v>
      </c>
      <c r="B6" s="27" t="s">
        <v>22</v>
      </c>
      <c r="C6" s="29" t="s">
        <v>23</v>
      </c>
      <c r="D6" s="139" t="s">
        <v>24</v>
      </c>
    </row>
    <row r="7" spans="1:4" ht="15.75" thickBot="1">
      <c r="A7" s="138"/>
      <c r="B7" s="28" t="s">
        <v>101</v>
      </c>
      <c r="C7" s="30" t="s">
        <v>25</v>
      </c>
      <c r="D7" s="140"/>
    </row>
    <row r="8" spans="1:4" ht="64.5" customHeight="1">
      <c r="A8" s="48" t="s">
        <v>42</v>
      </c>
      <c r="B8" s="36">
        <v>3</v>
      </c>
      <c r="C8" s="49">
        <v>204</v>
      </c>
      <c r="D8" s="36">
        <v>8</v>
      </c>
    </row>
    <row r="9" spans="1:4" ht="60" customHeight="1">
      <c r="A9" s="39" t="s">
        <v>51</v>
      </c>
      <c r="B9" s="37"/>
      <c r="C9" s="50"/>
      <c r="D9" s="37"/>
    </row>
    <row r="10" spans="1:4">
      <c r="A10" s="39" t="s">
        <v>2</v>
      </c>
      <c r="B10" s="37"/>
      <c r="C10" s="50"/>
      <c r="D10" s="37"/>
    </row>
    <row r="11" spans="1:4" ht="19.5" customHeight="1">
      <c r="A11" s="39" t="s">
        <v>3</v>
      </c>
      <c r="B11" s="37"/>
      <c r="C11" s="50"/>
      <c r="D11" s="37"/>
    </row>
    <row r="12" spans="1:4" ht="31.5" customHeight="1">
      <c r="A12" s="39" t="s">
        <v>4</v>
      </c>
      <c r="B12" s="37"/>
      <c r="C12" s="50"/>
      <c r="D12" s="37"/>
    </row>
    <row r="13" spans="1:4" ht="34.5" customHeight="1">
      <c r="A13" s="39" t="s">
        <v>41</v>
      </c>
      <c r="B13" s="37">
        <v>1</v>
      </c>
      <c r="C13" s="50">
        <v>40</v>
      </c>
      <c r="D13" s="37">
        <v>3</v>
      </c>
    </row>
    <row r="14" spans="1:4" ht="30.75" customHeight="1">
      <c r="A14" s="39" t="s">
        <v>5</v>
      </c>
      <c r="B14" s="37">
        <v>2</v>
      </c>
      <c r="C14" s="50">
        <v>164</v>
      </c>
      <c r="D14" s="37">
        <v>5</v>
      </c>
    </row>
    <row r="15" spans="1:4">
      <c r="A15" s="39" t="s">
        <v>6</v>
      </c>
      <c r="B15" s="37"/>
      <c r="C15" s="50"/>
      <c r="D15" s="37"/>
    </row>
    <row r="16" spans="1:4" ht="33.75" customHeight="1" thickBot="1">
      <c r="A16" s="40" t="s">
        <v>7</v>
      </c>
      <c r="B16" s="38"/>
      <c r="C16" s="51"/>
      <c r="D16" s="38"/>
    </row>
    <row r="17" spans="1:4" ht="15.75" thickBot="1">
      <c r="A17" s="32" t="s">
        <v>19</v>
      </c>
      <c r="B17" s="141" t="s">
        <v>80</v>
      </c>
      <c r="C17" s="142"/>
      <c r="D17" s="143"/>
    </row>
    <row r="18" spans="1:4" ht="51.75" customHeight="1" thickBot="1">
      <c r="A18" s="54" t="s">
        <v>102</v>
      </c>
      <c r="B18" s="32">
        <v>3</v>
      </c>
      <c r="C18" s="57">
        <v>137</v>
      </c>
      <c r="D18" s="56">
        <v>2</v>
      </c>
    </row>
    <row r="19" spans="1:4" ht="30" customHeight="1">
      <c r="A19" s="85" t="s">
        <v>27</v>
      </c>
      <c r="B19" s="37">
        <v>2</v>
      </c>
      <c r="C19" s="37">
        <v>125</v>
      </c>
      <c r="D19" s="34">
        <f>SUM(D20:D27)</f>
        <v>0</v>
      </c>
    </row>
    <row r="20" spans="1:4">
      <c r="A20" s="42" t="s">
        <v>28</v>
      </c>
      <c r="B20" s="37"/>
      <c r="C20" s="37"/>
      <c r="D20" s="34"/>
    </row>
    <row r="21" spans="1:4">
      <c r="A21" s="42" t="s">
        <v>8</v>
      </c>
      <c r="B21" s="37"/>
      <c r="C21" s="37"/>
      <c r="D21" s="34"/>
    </row>
    <row r="22" spans="1:4">
      <c r="A22" s="42" t="s">
        <v>9</v>
      </c>
      <c r="B22" s="37">
        <v>1</v>
      </c>
      <c r="C22" s="37">
        <v>25</v>
      </c>
      <c r="D22" s="34">
        <v>0</v>
      </c>
    </row>
    <row r="23" spans="1:4">
      <c r="A23" s="42" t="s">
        <v>29</v>
      </c>
      <c r="B23" s="37"/>
      <c r="C23" s="37"/>
      <c r="D23" s="34"/>
    </row>
    <row r="24" spans="1:4">
      <c r="A24" s="42" t="s">
        <v>30</v>
      </c>
      <c r="B24" s="37">
        <v>1</v>
      </c>
      <c r="C24" s="37">
        <v>100</v>
      </c>
      <c r="D24" s="34">
        <v>0</v>
      </c>
    </row>
    <row r="25" spans="1:4" ht="39" customHeight="1">
      <c r="A25" s="64" t="s">
        <v>31</v>
      </c>
      <c r="B25" s="37"/>
      <c r="C25" s="37"/>
      <c r="D25" s="34"/>
    </row>
    <row r="26" spans="1:4" ht="15.75" customHeight="1">
      <c r="A26" s="39" t="s">
        <v>32</v>
      </c>
      <c r="B26" s="37"/>
      <c r="C26" s="37"/>
      <c r="D26" s="34"/>
    </row>
    <row r="27" spans="1:4">
      <c r="A27" s="42" t="s">
        <v>33</v>
      </c>
      <c r="B27" s="37"/>
      <c r="C27" s="37"/>
      <c r="D27" s="34"/>
    </row>
    <row r="28" spans="1:4" ht="27" customHeight="1">
      <c r="A28" s="52" t="s">
        <v>34</v>
      </c>
      <c r="B28" s="37">
        <v>1</v>
      </c>
      <c r="C28" s="37">
        <v>12</v>
      </c>
      <c r="D28" s="34">
        <v>2</v>
      </c>
    </row>
    <row r="29" spans="1:4">
      <c r="A29" s="155" t="s">
        <v>26</v>
      </c>
      <c r="B29" s="156"/>
      <c r="C29" s="156"/>
      <c r="D29" s="157"/>
    </row>
    <row r="30" spans="1:4">
      <c r="A30" s="43" t="s">
        <v>10</v>
      </c>
      <c r="B30" s="37">
        <v>1</v>
      </c>
      <c r="C30" s="37">
        <v>12</v>
      </c>
      <c r="D30" s="34">
        <v>2</v>
      </c>
    </row>
    <row r="31" spans="1:4" ht="19.5" customHeight="1" thickBot="1">
      <c r="A31" s="44" t="s">
        <v>11</v>
      </c>
      <c r="B31" s="38">
        <v>1</v>
      </c>
      <c r="C31" s="38">
        <v>12</v>
      </c>
      <c r="D31" s="35">
        <v>2</v>
      </c>
    </row>
    <row r="32" spans="1:4">
      <c r="A32" s="144" t="s">
        <v>20</v>
      </c>
      <c r="B32" s="146" t="s">
        <v>35</v>
      </c>
      <c r="C32" s="147"/>
      <c r="D32" s="148"/>
    </row>
    <row r="33" spans="1:4" ht="15.75" thickBot="1">
      <c r="A33" s="145"/>
      <c r="B33" s="26" t="s">
        <v>36</v>
      </c>
      <c r="C33" s="25" t="s">
        <v>37</v>
      </c>
      <c r="D33" s="31" t="s">
        <v>36</v>
      </c>
    </row>
    <row r="34" spans="1:4" ht="33" customHeight="1" thickBot="1">
      <c r="A34" s="58" t="s">
        <v>83</v>
      </c>
      <c r="B34" s="32">
        <f>SUM(B36,B38)</f>
        <v>0</v>
      </c>
      <c r="C34" s="55">
        <f>SUM(C36,C38,C39)</f>
        <v>0</v>
      </c>
      <c r="D34" s="32">
        <f>SUM(D36,D38)</f>
        <v>0</v>
      </c>
    </row>
    <row r="35" spans="1:4">
      <c r="A35" s="149" t="s">
        <v>26</v>
      </c>
      <c r="B35" s="150"/>
      <c r="C35" s="150"/>
      <c r="D35" s="151"/>
    </row>
    <row r="36" spans="1:4">
      <c r="A36" s="41" t="s">
        <v>15</v>
      </c>
      <c r="B36" s="33"/>
      <c r="C36" s="46"/>
      <c r="D36" s="33"/>
    </row>
    <row r="37" spans="1:4">
      <c r="A37" s="42" t="s">
        <v>16</v>
      </c>
      <c r="B37" s="33"/>
      <c r="C37" s="46"/>
      <c r="D37" s="33"/>
    </row>
    <row r="38" spans="1:4">
      <c r="A38" s="52" t="s">
        <v>17</v>
      </c>
      <c r="B38" s="33"/>
      <c r="C38" s="46"/>
      <c r="D38" s="33"/>
    </row>
    <row r="39" spans="1:4" ht="30.75" thickBot="1">
      <c r="A39" s="59" t="s">
        <v>82</v>
      </c>
      <c r="B39" s="60"/>
      <c r="C39" s="61"/>
      <c r="D39" s="60"/>
    </row>
    <row r="40" spans="1:4" ht="15.75" thickBot="1">
      <c r="A40" s="54" t="s">
        <v>84</v>
      </c>
      <c r="B40" s="62"/>
      <c r="C40" s="63"/>
      <c r="D40" s="62"/>
    </row>
    <row r="41" spans="1:4">
      <c r="A41" s="152" t="s">
        <v>38</v>
      </c>
      <c r="B41" s="153"/>
      <c r="C41" s="153"/>
      <c r="D41" s="154"/>
    </row>
    <row r="42" spans="1:4" ht="15.75" thickBot="1">
      <c r="A42" s="53" t="s">
        <v>18</v>
      </c>
      <c r="B42" s="45"/>
      <c r="C42" s="47"/>
      <c r="D42" s="45"/>
    </row>
    <row r="43" spans="1:4">
      <c r="A43" s="86"/>
      <c r="B43" s="87"/>
      <c r="C43" s="87"/>
      <c r="D43" s="87"/>
    </row>
    <row r="44" spans="1:4">
      <c r="A44" s="86"/>
      <c r="B44" s="87"/>
      <c r="C44" s="87"/>
      <c r="D44" s="87"/>
    </row>
    <row r="45" spans="1:4">
      <c r="A45" s="86"/>
      <c r="B45" s="87"/>
      <c r="C45" s="87"/>
      <c r="D45" s="87"/>
    </row>
    <row r="46" spans="1:4">
      <c r="A46" s="7" t="s">
        <v>39</v>
      </c>
    </row>
    <row r="47" spans="1:4">
      <c r="A47" s="8"/>
    </row>
    <row r="49" spans="1:3" ht="18.75">
      <c r="A49" s="134" t="s">
        <v>0</v>
      </c>
      <c r="B49" s="135"/>
      <c r="C49" s="136"/>
    </row>
  </sheetData>
  <mergeCells count="11">
    <mergeCell ref="A1:D2"/>
    <mergeCell ref="A4:D4"/>
    <mergeCell ref="A49:C49"/>
    <mergeCell ref="A6:A7"/>
    <mergeCell ref="D6:D7"/>
    <mergeCell ref="B17:D17"/>
    <mergeCell ref="A32:A33"/>
    <mergeCell ref="B32:D32"/>
    <mergeCell ref="A35:D35"/>
    <mergeCell ref="A41:D41"/>
    <mergeCell ref="A29:D29"/>
  </mergeCells>
  <pageMargins left="0.7" right="0.7" top="0.75" bottom="0.75" header="0.3" footer="0.3"/>
  <pageSetup paperSize="9" scale="7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K11"/>
  <sheetViews>
    <sheetView view="pageBreakPreview" zoomScale="85" zoomScaleSheetLayoutView="85"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E7" sqref="E7"/>
    </sheetView>
  </sheetViews>
  <sheetFormatPr defaultRowHeight="15"/>
  <cols>
    <col min="2" max="2" width="23" customWidth="1"/>
    <col min="3" max="3" width="31" customWidth="1"/>
    <col min="4" max="4" width="22.5703125" customWidth="1"/>
    <col min="5" max="5" width="19" customWidth="1"/>
    <col min="6" max="6" width="29" customWidth="1"/>
    <col min="7" max="7" width="22.28515625" customWidth="1"/>
    <col min="8" max="8" width="14" customWidth="1"/>
    <col min="9" max="9" width="20.7109375" customWidth="1"/>
    <col min="10" max="10" width="14.28515625" customWidth="1"/>
    <col min="11" max="11" width="19.7109375" customWidth="1"/>
  </cols>
  <sheetData>
    <row r="1" spans="1:11" ht="40.5" customHeight="1">
      <c r="A1" s="174" t="s">
        <v>19</v>
      </c>
      <c r="B1" s="174"/>
      <c r="C1" s="174"/>
      <c r="D1" s="174"/>
      <c r="E1" s="174"/>
      <c r="F1" s="174"/>
      <c r="G1" s="174"/>
      <c r="H1" s="174"/>
      <c r="I1" s="174"/>
    </row>
    <row r="2" spans="1:11" ht="26.25" customHeight="1">
      <c r="A2" s="173" t="s">
        <v>44</v>
      </c>
      <c r="B2" s="173"/>
      <c r="C2" s="173"/>
      <c r="D2" s="173"/>
      <c r="E2" s="173"/>
      <c r="F2" s="173"/>
      <c r="G2" s="173"/>
      <c r="H2" s="173"/>
      <c r="I2" s="173"/>
    </row>
    <row r="3" spans="1:11" ht="38.25" customHeight="1">
      <c r="A3" s="167" t="s">
        <v>48</v>
      </c>
      <c r="B3" s="167"/>
      <c r="C3" s="167"/>
      <c r="D3" s="167"/>
      <c r="E3" s="167"/>
      <c r="F3" s="167"/>
      <c r="G3" s="167"/>
      <c r="H3" s="167"/>
      <c r="I3" s="167"/>
    </row>
    <row r="4" spans="1:11" ht="169.5" customHeight="1">
      <c r="A4" s="3" t="s">
        <v>1</v>
      </c>
      <c r="B4" s="3" t="s">
        <v>91</v>
      </c>
      <c r="C4" s="3" t="s">
        <v>69</v>
      </c>
      <c r="D4" s="3" t="s">
        <v>61</v>
      </c>
      <c r="E4" s="3" t="s">
        <v>52</v>
      </c>
      <c r="F4" s="3" t="s">
        <v>54</v>
      </c>
      <c r="G4" s="3" t="s">
        <v>55</v>
      </c>
      <c r="H4" s="3" t="s">
        <v>53</v>
      </c>
      <c r="I4" s="3" t="s">
        <v>56</v>
      </c>
      <c r="J4" s="89" t="s">
        <v>108</v>
      </c>
      <c r="K4" s="89" t="s">
        <v>109</v>
      </c>
    </row>
    <row r="5" spans="1:11" ht="15.75">
      <c r="A5" s="66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  <c r="H5" s="66">
        <v>8</v>
      </c>
      <c r="I5" s="66">
        <v>9</v>
      </c>
      <c r="J5" s="89">
        <v>10</v>
      </c>
      <c r="K5" s="89">
        <v>11</v>
      </c>
    </row>
    <row r="6" spans="1:11" ht="15.75">
      <c r="A6" s="14">
        <v>1</v>
      </c>
      <c r="B6" s="14" t="s">
        <v>118</v>
      </c>
      <c r="C6" s="9" t="s">
        <v>118</v>
      </c>
      <c r="D6" s="10" t="s">
        <v>118</v>
      </c>
      <c r="E6" s="10" t="s">
        <v>126</v>
      </c>
      <c r="F6" s="10" t="s">
        <v>118</v>
      </c>
      <c r="G6" s="10" t="s">
        <v>118</v>
      </c>
      <c r="H6" s="10" t="s">
        <v>118</v>
      </c>
      <c r="I6" s="10" t="s">
        <v>118</v>
      </c>
      <c r="J6" s="68" t="s">
        <v>118</v>
      </c>
      <c r="K6" s="68" t="s">
        <v>118</v>
      </c>
    </row>
    <row r="7" spans="1:11" ht="15.75">
      <c r="A7" s="70" t="s">
        <v>92</v>
      </c>
      <c r="B7" s="14"/>
      <c r="C7" s="15"/>
      <c r="D7" s="13"/>
      <c r="E7" s="110">
        <f>SUM(E6:E6)</f>
        <v>0</v>
      </c>
      <c r="F7" s="90"/>
      <c r="G7" s="90"/>
      <c r="H7" s="90"/>
      <c r="I7" s="110">
        <f>SUM(I6:I6)</f>
        <v>0</v>
      </c>
      <c r="J7" s="13"/>
      <c r="K7" s="13"/>
    </row>
    <row r="8" spans="1:11" ht="15.7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8.75">
      <c r="C9" s="1"/>
    </row>
    <row r="10" spans="1:11" ht="47.25" customHeight="1">
      <c r="A10" s="171" t="s">
        <v>0</v>
      </c>
      <c r="B10" s="171"/>
      <c r="C10" s="172"/>
      <c r="D10" s="172"/>
      <c r="E10" s="172"/>
    </row>
    <row r="11" spans="1:11" ht="18.75">
      <c r="C11" s="2"/>
    </row>
  </sheetData>
  <mergeCells count="5">
    <mergeCell ref="A10:E10"/>
    <mergeCell ref="A8:K8"/>
    <mergeCell ref="A1:I1"/>
    <mergeCell ref="A2:I2"/>
    <mergeCell ref="A3:I3"/>
  </mergeCells>
  <pageMargins left="0.7" right="0.7" top="0.75" bottom="0.75" header="0.3" footer="0.3"/>
  <pageSetup paperSize="9" scale="5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E56DDC"/>
  </sheetPr>
  <dimension ref="A1:K11"/>
  <sheetViews>
    <sheetView view="pageBreakPreview" zoomScale="86" zoomScaleSheetLayoutView="86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7" sqref="I7"/>
    </sheetView>
  </sheetViews>
  <sheetFormatPr defaultRowHeight="15"/>
  <cols>
    <col min="2" max="2" width="24.28515625" customWidth="1"/>
    <col min="3" max="3" width="27.28515625" customWidth="1"/>
    <col min="4" max="4" width="23.5703125" customWidth="1"/>
    <col min="5" max="5" width="18.140625" customWidth="1"/>
    <col min="6" max="6" width="24.7109375" customWidth="1"/>
    <col min="7" max="7" width="21.7109375" customWidth="1"/>
    <col min="8" max="8" width="16" customWidth="1"/>
    <col min="9" max="9" width="20.7109375" customWidth="1"/>
    <col min="10" max="10" width="13.140625" customWidth="1"/>
    <col min="11" max="11" width="16.7109375" customWidth="1"/>
  </cols>
  <sheetData>
    <row r="1" spans="1:11" ht="40.5" customHeight="1">
      <c r="A1" s="173" t="s">
        <v>19</v>
      </c>
      <c r="B1" s="173"/>
      <c r="C1" s="173"/>
      <c r="D1" s="173"/>
      <c r="E1" s="173"/>
      <c r="F1" s="173"/>
      <c r="G1" s="173"/>
      <c r="H1" s="173"/>
      <c r="I1" s="173"/>
    </row>
    <row r="2" spans="1:11" ht="26.25" customHeight="1">
      <c r="A2" s="173" t="s">
        <v>44</v>
      </c>
      <c r="B2" s="173"/>
      <c r="C2" s="173"/>
      <c r="D2" s="173"/>
      <c r="E2" s="173"/>
      <c r="F2" s="173"/>
      <c r="G2" s="173"/>
      <c r="H2" s="173"/>
      <c r="I2" s="173"/>
    </row>
    <row r="3" spans="1:11" ht="38.25" customHeight="1">
      <c r="A3" s="167" t="s">
        <v>14</v>
      </c>
      <c r="B3" s="167"/>
      <c r="C3" s="167"/>
      <c r="D3" s="167"/>
      <c r="E3" s="167"/>
      <c r="F3" s="167"/>
      <c r="G3" s="167"/>
      <c r="H3" s="167"/>
      <c r="I3" s="167"/>
    </row>
    <row r="4" spans="1:11" ht="157.5" customHeight="1">
      <c r="A4" s="3" t="s">
        <v>1</v>
      </c>
      <c r="B4" s="3" t="s">
        <v>91</v>
      </c>
      <c r="C4" s="3" t="s">
        <v>71</v>
      </c>
      <c r="D4" s="3" t="s">
        <v>62</v>
      </c>
      <c r="E4" s="3" t="s">
        <v>52</v>
      </c>
      <c r="F4" s="3" t="s">
        <v>54</v>
      </c>
      <c r="G4" s="3" t="s">
        <v>55</v>
      </c>
      <c r="H4" s="3" t="s">
        <v>53</v>
      </c>
      <c r="I4" s="3" t="s">
        <v>56</v>
      </c>
      <c r="J4" s="89" t="s">
        <v>108</v>
      </c>
      <c r="K4" s="89" t="s">
        <v>109</v>
      </c>
    </row>
    <row r="5" spans="1:11" ht="15.75">
      <c r="A5" s="66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  <c r="H5" s="66">
        <v>8</v>
      </c>
      <c r="I5" s="66">
        <v>9</v>
      </c>
      <c r="J5" s="89">
        <v>10</v>
      </c>
      <c r="K5" s="89">
        <v>11</v>
      </c>
    </row>
    <row r="6" spans="1:11" ht="15.75">
      <c r="A6" s="19">
        <v>1</v>
      </c>
      <c r="B6" s="19" t="s">
        <v>118</v>
      </c>
      <c r="C6" s="17" t="s">
        <v>118</v>
      </c>
      <c r="D6" s="20" t="s">
        <v>118</v>
      </c>
      <c r="E6" s="20" t="s">
        <v>118</v>
      </c>
      <c r="F6" s="20" t="s">
        <v>118</v>
      </c>
      <c r="G6" s="20" t="s">
        <v>118</v>
      </c>
      <c r="H6" s="20" t="s">
        <v>118</v>
      </c>
      <c r="I6" s="20" t="s">
        <v>118</v>
      </c>
      <c r="J6" s="13" t="s">
        <v>118</v>
      </c>
      <c r="K6" s="13" t="s">
        <v>118</v>
      </c>
    </row>
    <row r="7" spans="1:11" ht="15.75">
      <c r="A7" s="70" t="s">
        <v>92</v>
      </c>
      <c r="B7" s="19"/>
      <c r="C7" s="18"/>
      <c r="D7" s="21"/>
      <c r="E7" s="118">
        <f>SUM(E6:E6)</f>
        <v>0</v>
      </c>
      <c r="F7" s="76"/>
      <c r="G7" s="76"/>
      <c r="H7" s="76"/>
      <c r="I7" s="118">
        <f>SUM(I6:I6)</f>
        <v>0</v>
      </c>
      <c r="J7" s="13"/>
      <c r="K7" s="13"/>
    </row>
    <row r="8" spans="1:11" ht="15.7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8.75">
      <c r="C9" s="1"/>
    </row>
    <row r="10" spans="1:11" ht="47.25" customHeight="1">
      <c r="A10" s="171" t="s">
        <v>0</v>
      </c>
      <c r="B10" s="171"/>
      <c r="C10" s="172"/>
      <c r="D10" s="172"/>
      <c r="E10" s="172"/>
    </row>
    <row r="11" spans="1:11" ht="18.75">
      <c r="C11" s="2"/>
    </row>
  </sheetData>
  <mergeCells count="5">
    <mergeCell ref="A10:E10"/>
    <mergeCell ref="A8:K8"/>
    <mergeCell ref="A1:I1"/>
    <mergeCell ref="A2:I2"/>
    <mergeCell ref="A3:I3"/>
  </mergeCells>
  <pageMargins left="0.7" right="0.7" top="0.75" bottom="0.75" header="0.3" footer="0.3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CC0066"/>
  </sheetPr>
  <dimension ref="A1:K13"/>
  <sheetViews>
    <sheetView view="pageBreakPreview" zoomScale="83" zoomScaleSheetLayoutView="83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9" sqref="J9"/>
    </sheetView>
  </sheetViews>
  <sheetFormatPr defaultRowHeight="15"/>
  <cols>
    <col min="2" max="2" width="28.7109375" customWidth="1"/>
    <col min="3" max="3" width="30.28515625" customWidth="1"/>
    <col min="4" max="4" width="18.42578125" customWidth="1"/>
    <col min="5" max="5" width="18.140625" customWidth="1"/>
    <col min="6" max="6" width="18.7109375" style="99" customWidth="1"/>
    <col min="7" max="7" width="21.28515625" customWidth="1"/>
    <col min="8" max="8" width="14.42578125" customWidth="1"/>
    <col min="9" max="9" width="19.42578125" customWidth="1"/>
    <col min="10" max="10" width="14.5703125" customWidth="1"/>
    <col min="11" max="11" width="16.7109375" customWidth="1"/>
  </cols>
  <sheetData>
    <row r="1" spans="1:11" ht="40.5" customHeight="1">
      <c r="A1" s="174" t="s">
        <v>19</v>
      </c>
      <c r="B1" s="174"/>
      <c r="C1" s="174"/>
      <c r="D1" s="174"/>
      <c r="E1" s="174"/>
      <c r="F1" s="174"/>
      <c r="G1" s="174"/>
      <c r="H1" s="174"/>
      <c r="I1" s="174"/>
    </row>
    <row r="2" spans="1:11" ht="26.25" customHeight="1">
      <c r="A2" s="173" t="s">
        <v>72</v>
      </c>
      <c r="B2" s="173"/>
      <c r="C2" s="173"/>
      <c r="D2" s="173"/>
      <c r="E2" s="173"/>
      <c r="F2" s="173"/>
      <c r="G2" s="173"/>
      <c r="H2" s="173"/>
      <c r="I2" s="173"/>
    </row>
    <row r="3" spans="1:11" ht="21.75" customHeight="1">
      <c r="A3" s="165" t="s">
        <v>10</v>
      </c>
      <c r="B3" s="165"/>
      <c r="C3" s="165"/>
      <c r="D3" s="165"/>
      <c r="E3" s="165"/>
      <c r="F3" s="165"/>
      <c r="G3" s="165"/>
      <c r="H3" s="165"/>
      <c r="I3" s="165"/>
    </row>
    <row r="4" spans="1:11" ht="22.5" customHeight="1">
      <c r="A4" s="165" t="s">
        <v>49</v>
      </c>
      <c r="B4" s="165"/>
      <c r="C4" s="165"/>
      <c r="D4" s="165"/>
      <c r="E4" s="165"/>
      <c r="F4" s="165"/>
      <c r="G4" s="165"/>
      <c r="H4" s="165"/>
      <c r="I4" s="165"/>
    </row>
    <row r="5" spans="1:11" ht="16.5" customHeight="1">
      <c r="C5" s="11"/>
      <c r="D5" s="11"/>
      <c r="E5" s="11"/>
      <c r="F5" s="11"/>
    </row>
    <row r="6" spans="1:11" ht="150" customHeight="1">
      <c r="A6" s="3" t="s">
        <v>1</v>
      </c>
      <c r="B6" s="3" t="s">
        <v>91</v>
      </c>
      <c r="C6" s="3" t="s">
        <v>74</v>
      </c>
      <c r="D6" s="3" t="s">
        <v>61</v>
      </c>
      <c r="E6" s="3" t="s">
        <v>52</v>
      </c>
      <c r="F6" s="3" t="s">
        <v>54</v>
      </c>
      <c r="G6" s="3" t="s">
        <v>55</v>
      </c>
      <c r="H6" s="3" t="s">
        <v>53</v>
      </c>
      <c r="I6" s="3" t="s">
        <v>56</v>
      </c>
      <c r="J6" s="89" t="s">
        <v>108</v>
      </c>
      <c r="K6" s="89" t="s">
        <v>109</v>
      </c>
    </row>
    <row r="7" spans="1:11" ht="15.75">
      <c r="A7" s="66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66">
        <v>7</v>
      </c>
      <c r="H7" s="66">
        <v>8</v>
      </c>
      <c r="I7" s="66">
        <v>9</v>
      </c>
      <c r="J7" s="89">
        <v>10</v>
      </c>
      <c r="K7" s="89">
        <v>11</v>
      </c>
    </row>
    <row r="8" spans="1:11" ht="126">
      <c r="A8" s="19">
        <v>1</v>
      </c>
      <c r="B8" s="19" t="s">
        <v>110</v>
      </c>
      <c r="C8" s="127" t="s">
        <v>127</v>
      </c>
      <c r="D8" s="128" t="s">
        <v>128</v>
      </c>
      <c r="E8" s="20">
        <v>12</v>
      </c>
      <c r="F8" s="130" t="s">
        <v>129</v>
      </c>
      <c r="G8" s="129" t="s">
        <v>130</v>
      </c>
      <c r="H8" s="129">
        <v>232905419205</v>
      </c>
      <c r="I8" s="20">
        <v>2</v>
      </c>
      <c r="J8" s="10">
        <v>87</v>
      </c>
      <c r="K8" s="10">
        <v>15</v>
      </c>
    </row>
    <row r="9" spans="1:11" ht="15.75">
      <c r="A9" s="70" t="s">
        <v>92</v>
      </c>
      <c r="B9" s="19"/>
      <c r="C9" s="18"/>
      <c r="D9" s="21"/>
      <c r="E9" s="118">
        <f>SUM(E8:E8)</f>
        <v>12</v>
      </c>
      <c r="F9" s="20"/>
      <c r="G9" s="20"/>
      <c r="H9" s="20"/>
      <c r="I9" s="118">
        <f>SUM(I8:I8)</f>
        <v>2</v>
      </c>
      <c r="J9" s="10">
        <v>87</v>
      </c>
      <c r="K9" s="10">
        <v>15</v>
      </c>
    </row>
    <row r="10" spans="1:11" ht="15.75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</row>
    <row r="11" spans="1:11" ht="18.75">
      <c r="C11" s="1"/>
    </row>
    <row r="12" spans="1:11" ht="47.25" customHeight="1">
      <c r="A12" s="171" t="s">
        <v>0</v>
      </c>
      <c r="B12" s="171"/>
      <c r="C12" s="172"/>
      <c r="D12" s="172"/>
      <c r="E12" s="172"/>
    </row>
    <row r="13" spans="1:11" ht="18.75">
      <c r="C13" s="2"/>
    </row>
  </sheetData>
  <mergeCells count="6">
    <mergeCell ref="A12:E12"/>
    <mergeCell ref="A10:K10"/>
    <mergeCell ref="A1:I1"/>
    <mergeCell ref="A2:I2"/>
    <mergeCell ref="A3:I3"/>
    <mergeCell ref="A4:I4"/>
  </mergeCells>
  <pageMargins left="0.7" right="0.7" top="0.75" bottom="0.75" header="0.3" footer="0.3"/>
  <pageSetup paperSize="9" scale="6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02083"/>
  </sheetPr>
  <dimension ref="A1:K11"/>
  <sheetViews>
    <sheetView view="pageBreakPreview" zoomScale="83" zoomScaleSheetLayoutView="83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8" sqref="C8:J8"/>
    </sheetView>
  </sheetViews>
  <sheetFormatPr defaultRowHeight="15"/>
  <cols>
    <col min="2" max="2" width="30.140625" customWidth="1"/>
    <col min="3" max="3" width="31.42578125" customWidth="1"/>
    <col min="4" max="4" width="25.7109375" customWidth="1"/>
    <col min="5" max="5" width="16.28515625" customWidth="1"/>
    <col min="6" max="6" width="16.140625" customWidth="1"/>
    <col min="7" max="7" width="22" customWidth="1"/>
    <col min="8" max="8" width="17.28515625" customWidth="1"/>
    <col min="9" max="9" width="19.5703125" customWidth="1"/>
    <col min="10" max="10" width="13.140625" customWidth="1"/>
    <col min="11" max="11" width="20.140625" customWidth="1"/>
  </cols>
  <sheetData>
    <row r="1" spans="1:11" ht="31.5" customHeight="1">
      <c r="A1" s="173" t="s">
        <v>20</v>
      </c>
      <c r="B1" s="173"/>
      <c r="C1" s="173"/>
      <c r="D1" s="173"/>
      <c r="E1" s="173"/>
      <c r="F1" s="173"/>
      <c r="G1" s="173"/>
      <c r="H1" s="173"/>
      <c r="I1" s="173"/>
    </row>
    <row r="2" spans="1:11" ht="22.5" customHeight="1">
      <c r="A2" s="173" t="s">
        <v>59</v>
      </c>
      <c r="B2" s="173"/>
      <c r="C2" s="173"/>
      <c r="D2" s="173"/>
      <c r="E2" s="173"/>
      <c r="F2" s="173"/>
      <c r="G2" s="173"/>
      <c r="H2" s="173"/>
      <c r="I2" s="173"/>
    </row>
    <row r="3" spans="1:11" ht="29.25" customHeight="1">
      <c r="A3" s="165" t="s">
        <v>16</v>
      </c>
      <c r="B3" s="165"/>
      <c r="C3" s="165"/>
      <c r="D3" s="165"/>
      <c r="E3" s="165"/>
      <c r="F3" s="165"/>
      <c r="G3" s="165"/>
      <c r="H3" s="165"/>
      <c r="I3" s="165"/>
    </row>
    <row r="4" spans="1:11" ht="18.75">
      <c r="C4" s="11"/>
      <c r="D4" s="11"/>
      <c r="E4" s="11"/>
      <c r="F4" s="11"/>
    </row>
    <row r="5" spans="1:11" ht="153.75" customHeight="1">
      <c r="A5" s="3" t="s">
        <v>1</v>
      </c>
      <c r="B5" s="3" t="s">
        <v>91</v>
      </c>
      <c r="C5" s="3" t="s">
        <v>73</v>
      </c>
      <c r="D5" s="3" t="s">
        <v>61</v>
      </c>
      <c r="E5" s="3" t="s">
        <v>52</v>
      </c>
      <c r="F5" s="3" t="s">
        <v>54</v>
      </c>
      <c r="G5" s="3" t="s">
        <v>55</v>
      </c>
      <c r="H5" s="3" t="s">
        <v>53</v>
      </c>
      <c r="I5" s="3" t="s">
        <v>56</v>
      </c>
      <c r="J5" s="89" t="s">
        <v>108</v>
      </c>
      <c r="K5" s="89" t="s">
        <v>109</v>
      </c>
    </row>
    <row r="6" spans="1:11" ht="15.75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66">
        <v>9</v>
      </c>
      <c r="J6" s="89">
        <v>10</v>
      </c>
      <c r="K6" s="89">
        <v>11</v>
      </c>
    </row>
    <row r="7" spans="1:11" ht="15.75">
      <c r="A7" s="19">
        <v>1</v>
      </c>
      <c r="B7" s="19" t="s">
        <v>118</v>
      </c>
      <c r="C7" s="17" t="s">
        <v>118</v>
      </c>
      <c r="D7" s="20" t="s">
        <v>118</v>
      </c>
      <c r="E7" s="20" t="s">
        <v>118</v>
      </c>
      <c r="F7" s="20" t="s">
        <v>118</v>
      </c>
      <c r="G7" s="20" t="s">
        <v>118</v>
      </c>
      <c r="H7" s="20" t="s">
        <v>118</v>
      </c>
      <c r="I7" s="20" t="s">
        <v>118</v>
      </c>
      <c r="J7" s="13" t="s">
        <v>118</v>
      </c>
      <c r="K7" s="13" t="s">
        <v>118</v>
      </c>
    </row>
    <row r="8" spans="1:11" ht="15.75">
      <c r="A8" s="70" t="s">
        <v>92</v>
      </c>
      <c r="B8" s="19"/>
      <c r="C8" s="126"/>
      <c r="D8" s="108"/>
      <c r="E8" s="118">
        <f>SUM(E7:E7)</f>
        <v>0</v>
      </c>
      <c r="F8" s="118"/>
      <c r="G8" s="118"/>
      <c r="H8" s="118"/>
      <c r="I8" s="118">
        <f>SUM(I7:I7)</f>
        <v>0</v>
      </c>
      <c r="J8" s="114"/>
      <c r="K8" s="13"/>
    </row>
    <row r="9" spans="1:11" ht="15.75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ht="18.75">
      <c r="C10" s="1"/>
    </row>
    <row r="11" spans="1:11" ht="53.25" customHeight="1">
      <c r="A11" s="171" t="s">
        <v>0</v>
      </c>
      <c r="B11" s="171"/>
      <c r="C11" s="172"/>
      <c r="D11" s="172"/>
      <c r="E11" s="172"/>
    </row>
  </sheetData>
  <mergeCells count="5">
    <mergeCell ref="A9:K9"/>
    <mergeCell ref="A1:I1"/>
    <mergeCell ref="A2:I2"/>
    <mergeCell ref="A3:I3"/>
    <mergeCell ref="A11:E11"/>
  </mergeCells>
  <pageMargins left="0.7" right="0.7" top="0.75" bottom="0.75" header="0.3" footer="0.3"/>
  <pageSetup paperSize="9" scale="5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6666FF"/>
  </sheetPr>
  <dimension ref="A1:K10"/>
  <sheetViews>
    <sheetView view="pageBreakPreview" zoomScale="91" zoomScaleSheetLayoutView="9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7" sqref="I7"/>
    </sheetView>
  </sheetViews>
  <sheetFormatPr defaultRowHeight="15"/>
  <cols>
    <col min="2" max="2" width="28.7109375" customWidth="1"/>
    <col min="3" max="3" width="26.140625" customWidth="1"/>
    <col min="4" max="4" width="18.140625" customWidth="1"/>
    <col min="5" max="5" width="16.28515625" customWidth="1"/>
    <col min="6" max="6" width="28" customWidth="1"/>
    <col min="7" max="7" width="22" customWidth="1"/>
    <col min="8" max="8" width="18.28515625" customWidth="1"/>
    <col min="9" max="9" width="20.42578125" customWidth="1"/>
    <col min="10" max="10" width="14.140625" customWidth="1"/>
    <col min="11" max="11" width="16.42578125" customWidth="1"/>
  </cols>
  <sheetData>
    <row r="1" spans="1:11" ht="31.5" customHeight="1">
      <c r="A1" s="173" t="s">
        <v>20</v>
      </c>
      <c r="B1" s="173"/>
      <c r="C1" s="173"/>
      <c r="D1" s="173"/>
      <c r="E1" s="173"/>
      <c r="F1" s="173"/>
      <c r="G1" s="173"/>
      <c r="H1" s="173"/>
      <c r="I1" s="173"/>
    </row>
    <row r="2" spans="1:11" ht="21.75" customHeight="1">
      <c r="A2" s="173" t="s">
        <v>17</v>
      </c>
      <c r="B2" s="173"/>
      <c r="C2" s="173"/>
      <c r="D2" s="173"/>
      <c r="E2" s="173"/>
      <c r="F2" s="173"/>
      <c r="G2" s="173"/>
      <c r="H2" s="173"/>
      <c r="I2" s="173"/>
    </row>
    <row r="3" spans="1:11" ht="18.75">
      <c r="C3" s="11"/>
      <c r="D3" s="11"/>
      <c r="E3" s="11"/>
      <c r="F3" s="11"/>
    </row>
    <row r="4" spans="1:11" ht="165" customHeight="1">
      <c r="A4" s="3" t="s">
        <v>1</v>
      </c>
      <c r="B4" s="3" t="s">
        <v>91</v>
      </c>
      <c r="C4" s="3" t="s">
        <v>60</v>
      </c>
      <c r="D4" s="3" t="s">
        <v>61</v>
      </c>
      <c r="E4" s="3" t="s">
        <v>52</v>
      </c>
      <c r="F4" s="3" t="s">
        <v>54</v>
      </c>
      <c r="G4" s="3" t="s">
        <v>55</v>
      </c>
      <c r="H4" s="3" t="s">
        <v>53</v>
      </c>
      <c r="I4" s="3" t="s">
        <v>56</v>
      </c>
      <c r="J4" s="89" t="s">
        <v>108</v>
      </c>
      <c r="K4" s="89" t="s">
        <v>109</v>
      </c>
    </row>
    <row r="5" spans="1:11" ht="15.7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7</v>
      </c>
      <c r="G5" s="3">
        <v>8</v>
      </c>
      <c r="H5" s="3">
        <v>9</v>
      </c>
      <c r="I5" s="3">
        <v>11</v>
      </c>
      <c r="J5" s="89">
        <v>10</v>
      </c>
      <c r="K5" s="89">
        <v>11</v>
      </c>
    </row>
    <row r="6" spans="1:11" ht="15.75">
      <c r="A6" s="19">
        <v>1</v>
      </c>
      <c r="B6" s="19" t="s">
        <v>118</v>
      </c>
      <c r="C6" s="17" t="s">
        <v>118</v>
      </c>
      <c r="D6" s="20" t="s">
        <v>118</v>
      </c>
      <c r="E6" s="20" t="s">
        <v>118</v>
      </c>
      <c r="F6" s="20" t="s">
        <v>118</v>
      </c>
      <c r="G6" s="20" t="s">
        <v>118</v>
      </c>
      <c r="H6" s="20" t="s">
        <v>118</v>
      </c>
      <c r="I6" s="20" t="s">
        <v>118</v>
      </c>
      <c r="J6" s="13" t="s">
        <v>118</v>
      </c>
      <c r="K6" s="13" t="s">
        <v>118</v>
      </c>
    </row>
    <row r="7" spans="1:11" ht="15.75">
      <c r="A7" s="70" t="s">
        <v>92</v>
      </c>
      <c r="B7" s="19"/>
      <c r="C7" s="18"/>
      <c r="D7" s="21"/>
      <c r="E7" s="118">
        <f>SUM(E6:E6)</f>
        <v>0</v>
      </c>
      <c r="F7" s="76"/>
      <c r="G7" s="76"/>
      <c r="H7" s="76"/>
      <c r="I7" s="118">
        <f>SUM(I6:I6)</f>
        <v>0</v>
      </c>
      <c r="J7" s="13"/>
      <c r="K7" s="13"/>
    </row>
    <row r="8" spans="1:11" ht="15.7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8.75">
      <c r="C9" s="1"/>
    </row>
    <row r="10" spans="1:11" ht="50.25" customHeight="1">
      <c r="A10" s="171" t="s">
        <v>0</v>
      </c>
      <c r="B10" s="171"/>
      <c r="C10" s="172"/>
      <c r="D10" s="172"/>
      <c r="E10" s="172"/>
    </row>
  </sheetData>
  <mergeCells count="4">
    <mergeCell ref="A10:E10"/>
    <mergeCell ref="A8:K8"/>
    <mergeCell ref="A1:I1"/>
    <mergeCell ref="A2:I2"/>
  </mergeCells>
  <pageMargins left="0.7" right="0.7" top="0.75" bottom="0.75" header="0.3" footer="0.3"/>
  <pageSetup paperSize="9" scale="6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66FF"/>
  </sheetPr>
  <dimension ref="A1:K58"/>
  <sheetViews>
    <sheetView view="pageBreakPreview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8" sqref="A8:K8"/>
    </sheetView>
  </sheetViews>
  <sheetFormatPr defaultRowHeight="15"/>
  <cols>
    <col min="2" max="2" width="27.5703125" customWidth="1"/>
    <col min="3" max="3" width="28.5703125" customWidth="1"/>
    <col min="4" max="4" width="25.140625" customWidth="1"/>
    <col min="5" max="5" width="16.28515625" customWidth="1"/>
    <col min="6" max="6" width="20.85546875" customWidth="1"/>
    <col min="7" max="7" width="17.5703125" customWidth="1"/>
    <col min="8" max="8" width="15.5703125" customWidth="1"/>
    <col min="9" max="9" width="22.140625" customWidth="1"/>
  </cols>
  <sheetData>
    <row r="1" spans="1:11" ht="31.5" customHeight="1">
      <c r="A1" s="173" t="s">
        <v>20</v>
      </c>
      <c r="B1" s="173"/>
      <c r="C1" s="173"/>
      <c r="D1" s="173"/>
      <c r="E1" s="173"/>
      <c r="F1" s="173"/>
      <c r="G1" s="173"/>
      <c r="H1" s="173"/>
      <c r="I1" s="173"/>
    </row>
    <row r="2" spans="1:11" ht="21.75" customHeight="1">
      <c r="A2" s="173" t="s">
        <v>75</v>
      </c>
      <c r="B2" s="173"/>
      <c r="C2" s="173"/>
      <c r="D2" s="173"/>
      <c r="E2" s="173"/>
      <c r="F2" s="173"/>
      <c r="G2" s="173"/>
      <c r="H2" s="173"/>
      <c r="I2" s="173"/>
    </row>
    <row r="3" spans="1:11" ht="18.75">
      <c r="C3" s="11"/>
      <c r="D3" s="11"/>
      <c r="E3" s="11"/>
      <c r="F3" s="11"/>
    </row>
    <row r="4" spans="1:11" ht="183" customHeight="1">
      <c r="A4" s="3" t="s">
        <v>1</v>
      </c>
      <c r="B4" s="3" t="s">
        <v>91</v>
      </c>
      <c r="C4" s="3" t="s">
        <v>78</v>
      </c>
      <c r="D4" s="3" t="s">
        <v>61</v>
      </c>
      <c r="E4" s="3" t="s">
        <v>76</v>
      </c>
      <c r="F4" s="3" t="s">
        <v>64</v>
      </c>
      <c r="G4" s="3" t="s">
        <v>55</v>
      </c>
      <c r="H4" s="3" t="s">
        <v>53</v>
      </c>
      <c r="I4" s="3" t="s">
        <v>77</v>
      </c>
    </row>
    <row r="5" spans="1:11" ht="15.75">
      <c r="A5" s="66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  <c r="H5" s="66">
        <v>8</v>
      </c>
      <c r="I5" s="66">
        <v>9</v>
      </c>
    </row>
    <row r="6" spans="1:11" ht="15.75">
      <c r="A6" s="19">
        <v>1</v>
      </c>
      <c r="B6" s="19" t="s">
        <v>118</v>
      </c>
      <c r="C6" s="17" t="s">
        <v>118</v>
      </c>
      <c r="D6" s="20" t="s">
        <v>118</v>
      </c>
      <c r="E6" s="20" t="s">
        <v>118</v>
      </c>
      <c r="F6" s="20" t="s">
        <v>118</v>
      </c>
      <c r="G6" s="20" t="s">
        <v>118</v>
      </c>
      <c r="H6" s="20" t="s">
        <v>118</v>
      </c>
      <c r="I6" s="20" t="s">
        <v>118</v>
      </c>
    </row>
    <row r="7" spans="1:11" ht="15.75">
      <c r="A7" s="70" t="s">
        <v>92</v>
      </c>
      <c r="B7" s="19"/>
      <c r="C7" s="18"/>
      <c r="D7" s="21"/>
      <c r="E7" s="118">
        <f>SUM(E6:E6)</f>
        <v>0</v>
      </c>
      <c r="F7" s="76"/>
      <c r="G7" s="76"/>
      <c r="H7" s="76"/>
      <c r="I7" s="118">
        <f>SUM(I6:I6)</f>
        <v>0</v>
      </c>
    </row>
    <row r="8" spans="1:11" ht="15.7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8.75">
      <c r="C9" s="1"/>
    </row>
    <row r="10" spans="1:11" ht="56.25" customHeight="1">
      <c r="A10" s="171" t="s">
        <v>0</v>
      </c>
      <c r="B10" s="171"/>
      <c r="C10" s="171"/>
      <c r="D10" s="171"/>
      <c r="E10" s="171"/>
    </row>
    <row r="58" spans="1:7" ht="15.75">
      <c r="A58" s="4"/>
      <c r="B58" s="4"/>
      <c r="C58" s="5"/>
      <c r="D58" s="4"/>
      <c r="E58" s="4"/>
      <c r="F58" s="4"/>
      <c r="G58" s="4"/>
    </row>
  </sheetData>
  <mergeCells count="4">
    <mergeCell ref="A10:E10"/>
    <mergeCell ref="A1:I1"/>
    <mergeCell ref="A2:I2"/>
    <mergeCell ref="A8:K8"/>
  </mergeCells>
  <pageMargins left="0.7" right="0.7" top="0.75" bottom="0.75" header="0.3" footer="0.3"/>
  <pageSetup paperSize="9" scale="68" orientation="landscape" r:id="rId1"/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F0"/>
  </sheetPr>
  <dimension ref="A1:K10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7" sqref="A7:XFD7"/>
    </sheetView>
  </sheetViews>
  <sheetFormatPr defaultRowHeight="15"/>
  <cols>
    <col min="2" max="2" width="28" customWidth="1"/>
    <col min="3" max="3" width="30.7109375" customWidth="1"/>
    <col min="4" max="4" width="19.42578125" customWidth="1"/>
    <col min="5" max="5" width="20.85546875" customWidth="1"/>
    <col min="6" max="6" width="22.85546875" customWidth="1"/>
    <col min="7" max="7" width="24.28515625" customWidth="1"/>
    <col min="8" max="8" width="19.5703125" customWidth="1"/>
    <col min="9" max="9" width="20.140625" customWidth="1"/>
    <col min="10" max="10" width="12.42578125" customWidth="1"/>
    <col min="11" max="11" width="16.85546875" customWidth="1"/>
  </cols>
  <sheetData>
    <row r="1" spans="1:11" ht="33" customHeight="1">
      <c r="C1" s="173" t="s">
        <v>50</v>
      </c>
      <c r="D1" s="173"/>
      <c r="E1" s="173"/>
      <c r="F1" s="173"/>
    </row>
    <row r="2" spans="1:11" ht="28.5" customHeight="1">
      <c r="C2" s="173" t="s">
        <v>18</v>
      </c>
      <c r="D2" s="173"/>
      <c r="E2" s="173"/>
      <c r="F2" s="173"/>
    </row>
    <row r="3" spans="1:11" ht="14.25" customHeight="1">
      <c r="C3" s="11"/>
      <c r="D3" s="11"/>
      <c r="E3" s="11"/>
      <c r="F3" s="11"/>
    </row>
    <row r="4" spans="1:11" ht="179.25" customHeight="1">
      <c r="A4" s="3" t="s">
        <v>1</v>
      </c>
      <c r="B4" s="3" t="s">
        <v>91</v>
      </c>
      <c r="C4" s="3" t="s">
        <v>79</v>
      </c>
      <c r="D4" s="3" t="s">
        <v>61</v>
      </c>
      <c r="E4" s="3" t="s">
        <v>52</v>
      </c>
      <c r="F4" s="3" t="s">
        <v>54</v>
      </c>
      <c r="G4" s="3" t="s">
        <v>55</v>
      </c>
      <c r="H4" s="3" t="s">
        <v>53</v>
      </c>
      <c r="I4" s="3" t="s">
        <v>56</v>
      </c>
      <c r="J4" s="89" t="s">
        <v>108</v>
      </c>
      <c r="K4" s="89" t="s">
        <v>109</v>
      </c>
    </row>
    <row r="5" spans="1:11" ht="15.75">
      <c r="A5" s="66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  <c r="H5" s="66">
        <v>8</v>
      </c>
      <c r="I5" s="66">
        <v>9</v>
      </c>
      <c r="J5" s="89">
        <v>10</v>
      </c>
      <c r="K5" s="89">
        <v>11</v>
      </c>
    </row>
    <row r="6" spans="1:11" ht="15.75">
      <c r="A6" s="19">
        <v>1</v>
      </c>
      <c r="B6" s="19" t="s">
        <v>118</v>
      </c>
      <c r="C6" s="17" t="s">
        <v>118</v>
      </c>
      <c r="D6" s="20" t="s">
        <v>118</v>
      </c>
      <c r="E6" s="20" t="s">
        <v>118</v>
      </c>
      <c r="F6" s="20" t="s">
        <v>118</v>
      </c>
      <c r="G6" s="20" t="s">
        <v>118</v>
      </c>
      <c r="H6" s="20" t="s">
        <v>118</v>
      </c>
      <c r="I6" s="20" t="s">
        <v>118</v>
      </c>
      <c r="J6" s="13" t="s">
        <v>118</v>
      </c>
      <c r="K6" s="13" t="s">
        <v>118</v>
      </c>
    </row>
    <row r="7" spans="1:11" s="105" customFormat="1" ht="15.75">
      <c r="A7" s="119" t="s">
        <v>92</v>
      </c>
      <c r="B7" s="103"/>
      <c r="C7" s="126"/>
      <c r="D7" s="118"/>
      <c r="E7" s="118">
        <f>SUM(E6:E6)</f>
        <v>0</v>
      </c>
      <c r="F7" s="118"/>
      <c r="G7" s="118"/>
      <c r="H7" s="118"/>
      <c r="I7" s="118">
        <f>SUM(I6:I6)</f>
        <v>0</v>
      </c>
      <c r="J7" s="114"/>
      <c r="K7" s="114"/>
    </row>
    <row r="8" spans="1:11" ht="18.75">
      <c r="C8" s="1"/>
    </row>
    <row r="9" spans="1:11" ht="18.75">
      <c r="C9" s="1"/>
    </row>
    <row r="10" spans="1:11" ht="56.25" customHeight="1">
      <c r="A10" s="171" t="s">
        <v>0</v>
      </c>
      <c r="B10" s="171"/>
      <c r="C10" s="171"/>
      <c r="D10" s="171"/>
      <c r="E10" s="171"/>
    </row>
  </sheetData>
  <mergeCells count="3">
    <mergeCell ref="C1:F1"/>
    <mergeCell ref="C2:F2"/>
    <mergeCell ref="A10:E10"/>
  </mergeCells>
  <pageMargins left="0.7" right="0.7" top="0.75" bottom="0.75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  <pageSetUpPr fitToPage="1"/>
  </sheetPr>
  <dimension ref="A1:AC25"/>
  <sheetViews>
    <sheetView view="pageBreakPreview" zoomScale="80" zoomScaleNormal="80" zoomScaleSheetLayoutView="80" workbookViewId="0">
      <selection activeCell="E28" sqref="E28"/>
    </sheetView>
  </sheetViews>
  <sheetFormatPr defaultRowHeight="15"/>
  <cols>
    <col min="1" max="1" width="7.85546875" style="83" customWidth="1"/>
    <col min="2" max="2" width="34.5703125" style="67" customWidth="1"/>
    <col min="3" max="3" width="15.140625" style="67" customWidth="1"/>
    <col min="4" max="4" width="17.85546875" customWidth="1"/>
    <col min="5" max="5" width="27" customWidth="1"/>
    <col min="6" max="6" width="30.7109375" customWidth="1"/>
    <col min="7" max="7" width="28.7109375" customWidth="1"/>
    <col min="8" max="8" width="29" customWidth="1"/>
  </cols>
  <sheetData>
    <row r="1" spans="1:29" ht="28.5" customHeight="1">
      <c r="D1" s="165" t="s">
        <v>107</v>
      </c>
      <c r="E1" s="165"/>
      <c r="F1" s="165"/>
      <c r="G1" s="165"/>
      <c r="H1" s="165"/>
    </row>
    <row r="2" spans="1:29" ht="26.25" customHeight="1">
      <c r="D2" s="167" t="s">
        <v>81</v>
      </c>
      <c r="E2" s="167"/>
      <c r="F2" s="167"/>
      <c r="G2" s="167"/>
      <c r="H2" s="167"/>
    </row>
    <row r="3" spans="1:29" ht="70.5" customHeight="1">
      <c r="A3" s="162" t="s">
        <v>1</v>
      </c>
      <c r="B3" s="161" t="s">
        <v>93</v>
      </c>
      <c r="C3" s="168" t="s">
        <v>40</v>
      </c>
      <c r="D3" s="169"/>
      <c r="E3" s="159" t="s">
        <v>90</v>
      </c>
      <c r="F3" s="159" t="s">
        <v>104</v>
      </c>
      <c r="G3" s="159" t="s">
        <v>105</v>
      </c>
      <c r="H3" s="159" t="s">
        <v>106</v>
      </c>
    </row>
    <row r="4" spans="1:29" ht="72" customHeight="1">
      <c r="A4" s="163"/>
      <c r="B4" s="160"/>
      <c r="C4" s="3" t="s">
        <v>89</v>
      </c>
      <c r="D4" s="3" t="s">
        <v>101</v>
      </c>
      <c r="E4" s="160"/>
      <c r="F4" s="160"/>
      <c r="G4" s="160"/>
      <c r="H4" s="160"/>
    </row>
    <row r="5" spans="1:29" ht="35.25" customHeight="1">
      <c r="A5" s="164"/>
      <c r="B5" s="79" t="s">
        <v>95</v>
      </c>
      <c r="C5" s="78" t="s">
        <v>85</v>
      </c>
      <c r="D5" s="78" t="s">
        <v>86</v>
      </c>
      <c r="E5" s="65" t="s">
        <v>87</v>
      </c>
      <c r="F5" s="65" t="s">
        <v>88</v>
      </c>
      <c r="G5" s="65" t="s">
        <v>97</v>
      </c>
      <c r="H5" s="65" t="s">
        <v>98</v>
      </c>
    </row>
    <row r="6" spans="1:29" s="105" customFormat="1" ht="35.25" customHeight="1">
      <c r="A6" s="100">
        <v>1</v>
      </c>
      <c r="B6" s="89" t="s">
        <v>110</v>
      </c>
      <c r="C6" s="101">
        <v>6270</v>
      </c>
      <c r="D6" s="102">
        <v>6608</v>
      </c>
      <c r="E6" s="103">
        <v>329</v>
      </c>
      <c r="F6" s="103">
        <v>341</v>
      </c>
      <c r="G6" s="103">
        <v>52.4</v>
      </c>
      <c r="H6" s="104">
        <v>51.6</v>
      </c>
    </row>
    <row r="7" spans="1:29" ht="18.75">
      <c r="A7" s="84"/>
      <c r="B7" s="77"/>
      <c r="C7" s="81"/>
      <c r="D7" s="82"/>
      <c r="E7" s="10"/>
      <c r="F7" s="10"/>
      <c r="G7" s="10"/>
      <c r="H7" s="10"/>
    </row>
    <row r="10" spans="1:29" s="94" customFormat="1" ht="21">
      <c r="A10" s="91"/>
      <c r="B10" s="92" t="s">
        <v>94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</row>
    <row r="11" spans="1:29" s="94" customFormat="1" ht="21">
      <c r="A11" s="91"/>
      <c r="B11" s="95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</row>
    <row r="12" spans="1:29" s="92" customFormat="1" ht="20.25">
      <c r="A12" s="96"/>
      <c r="B12" s="97" t="s">
        <v>96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</row>
    <row r="13" spans="1:29" s="92" customFormat="1" ht="20.25">
      <c r="A13" s="96"/>
      <c r="B13" s="98"/>
      <c r="C13" s="98"/>
    </row>
    <row r="14" spans="1:29" s="92" customFormat="1" ht="20.25">
      <c r="A14" s="96"/>
      <c r="B14" s="92" t="s">
        <v>99</v>
      </c>
    </row>
    <row r="15" spans="1:29">
      <c r="D15" s="158"/>
      <c r="E15" s="166"/>
      <c r="F15" s="166"/>
    </row>
    <row r="16" spans="1:29" ht="26.25" customHeight="1">
      <c r="D16" s="166"/>
      <c r="E16" s="166"/>
      <c r="F16" s="166"/>
    </row>
    <row r="17" spans="2:7">
      <c r="B17" s="158" t="s">
        <v>0</v>
      </c>
      <c r="C17" s="158"/>
      <c r="D17" s="136"/>
      <c r="E17" s="136"/>
      <c r="F17" s="136"/>
      <c r="G17" s="136"/>
    </row>
    <row r="18" spans="2:7" ht="47.25" customHeight="1">
      <c r="B18" s="136"/>
      <c r="C18" s="136"/>
      <c r="D18" s="136"/>
      <c r="E18" s="136"/>
      <c r="F18" s="136"/>
      <c r="G18" s="136"/>
    </row>
    <row r="21" spans="2:7">
      <c r="B21" s="80"/>
      <c r="C21" s="80"/>
    </row>
    <row r="22" spans="2:7">
      <c r="B22" s="80"/>
      <c r="C22" s="80"/>
    </row>
    <row r="23" spans="2:7">
      <c r="B23" s="80"/>
      <c r="C23" s="80"/>
    </row>
    <row r="24" spans="2:7">
      <c r="B24" s="80"/>
      <c r="C24" s="80"/>
    </row>
    <row r="25" spans="2:7">
      <c r="B25" s="80"/>
      <c r="C25" s="80"/>
    </row>
  </sheetData>
  <mergeCells count="11">
    <mergeCell ref="A3:A5"/>
    <mergeCell ref="D1:H1"/>
    <mergeCell ref="D15:F16"/>
    <mergeCell ref="D2:H2"/>
    <mergeCell ref="C3:D3"/>
    <mergeCell ref="B17:G18"/>
    <mergeCell ref="E3:E4"/>
    <mergeCell ref="F3:F4"/>
    <mergeCell ref="G3:G4"/>
    <mergeCell ref="H3:H4"/>
    <mergeCell ref="B3:B4"/>
  </mergeCells>
  <pageMargins left="0.7" right="0.7" top="0.75" bottom="0.75" header="0.3" footer="0.3"/>
  <pageSetup paperSize="9" scale="5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K12"/>
  <sheetViews>
    <sheetView tabSelected="1" workbookViewId="0">
      <pane xSplit="1" ySplit="3" topLeftCell="C4" activePane="bottomRight" state="frozen"/>
      <selection pane="topRight" activeCell="B1" sqref="B1"/>
      <selection pane="bottomLeft" activeCell="A6" sqref="A6"/>
      <selection pane="bottomRight" activeCell="G11" sqref="G11"/>
    </sheetView>
  </sheetViews>
  <sheetFormatPr defaultRowHeight="15"/>
  <cols>
    <col min="1" max="1" width="8.7109375" customWidth="1"/>
    <col min="2" max="2" width="28.7109375" customWidth="1"/>
    <col min="3" max="3" width="35.5703125" customWidth="1"/>
    <col min="4" max="4" width="24" customWidth="1"/>
    <col min="5" max="5" width="17.7109375" customWidth="1"/>
    <col min="6" max="6" width="27.7109375" customWidth="1"/>
    <col min="7" max="7" width="21.140625" customWidth="1"/>
    <col min="8" max="8" width="17.28515625" customWidth="1"/>
    <col min="9" max="9" width="22.85546875" customWidth="1"/>
    <col min="10" max="10" width="12.7109375" customWidth="1"/>
    <col min="11" max="11" width="16.7109375" customWidth="1"/>
  </cols>
  <sheetData>
    <row r="1" spans="1:11" ht="34.5" customHeight="1">
      <c r="A1" s="167" t="s">
        <v>43</v>
      </c>
      <c r="B1" s="167"/>
      <c r="C1" s="167"/>
      <c r="D1" s="167"/>
      <c r="E1" s="167"/>
      <c r="F1" s="167"/>
      <c r="G1" s="167"/>
      <c r="H1" s="167"/>
      <c r="I1" s="165"/>
    </row>
    <row r="2" spans="1:11" ht="164.25" customHeight="1">
      <c r="A2" s="3" t="s">
        <v>1</v>
      </c>
      <c r="B2" s="3" t="s">
        <v>91</v>
      </c>
      <c r="C2" s="3" t="s">
        <v>66</v>
      </c>
      <c r="D2" s="3" t="s">
        <v>61</v>
      </c>
      <c r="E2" s="3" t="s">
        <v>52</v>
      </c>
      <c r="F2" s="3" t="s">
        <v>63</v>
      </c>
      <c r="G2" s="3" t="s">
        <v>55</v>
      </c>
      <c r="H2" s="3" t="s">
        <v>53</v>
      </c>
      <c r="I2" s="3" t="s">
        <v>56</v>
      </c>
      <c r="J2" s="89" t="s">
        <v>108</v>
      </c>
      <c r="K2" s="89" t="s">
        <v>109</v>
      </c>
    </row>
    <row r="3" spans="1:11" ht="21" customHeight="1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89">
        <v>10</v>
      </c>
      <c r="K3" s="89">
        <v>11</v>
      </c>
    </row>
    <row r="4" spans="1:11" ht="47.25">
      <c r="A4" s="115">
        <v>1</v>
      </c>
      <c r="B4" s="19" t="s">
        <v>110</v>
      </c>
      <c r="C4" s="106" t="s">
        <v>111</v>
      </c>
      <c r="D4" s="106" t="s">
        <v>112</v>
      </c>
      <c r="E4" s="107">
        <v>116</v>
      </c>
      <c r="F4" s="102" t="s">
        <v>113</v>
      </c>
      <c r="G4" s="128" t="s">
        <v>132</v>
      </c>
      <c r="H4" s="107">
        <v>2356036490</v>
      </c>
      <c r="I4" s="109">
        <v>3</v>
      </c>
      <c r="J4" s="107">
        <v>288.89999999999998</v>
      </c>
      <c r="K4" s="107">
        <v>156.5</v>
      </c>
    </row>
    <row r="5" spans="1:11" ht="47.25">
      <c r="A5" s="22">
        <v>2</v>
      </c>
      <c r="B5" s="19" t="s">
        <v>110</v>
      </c>
      <c r="C5" s="106" t="s">
        <v>111</v>
      </c>
      <c r="D5" s="106" t="s">
        <v>114</v>
      </c>
      <c r="E5" s="107">
        <v>48</v>
      </c>
      <c r="F5" s="102" t="s">
        <v>113</v>
      </c>
      <c r="G5" s="128" t="s">
        <v>132</v>
      </c>
      <c r="H5" s="107">
        <v>2356036490</v>
      </c>
      <c r="I5" s="107">
        <v>2</v>
      </c>
      <c r="J5" s="107">
        <v>134.5</v>
      </c>
      <c r="K5" s="107">
        <v>104.5</v>
      </c>
    </row>
    <row r="6" spans="1:11" ht="30">
      <c r="A6" s="22">
        <v>3</v>
      </c>
      <c r="B6" s="19" t="s">
        <v>110</v>
      </c>
      <c r="C6" s="106" t="s">
        <v>115</v>
      </c>
      <c r="D6" s="106" t="s">
        <v>116</v>
      </c>
      <c r="E6" s="106">
        <v>40</v>
      </c>
      <c r="F6" s="106" t="s">
        <v>117</v>
      </c>
      <c r="G6" s="108" t="s">
        <v>131</v>
      </c>
      <c r="H6" s="107">
        <v>2329004355</v>
      </c>
      <c r="I6" s="107">
        <v>1</v>
      </c>
      <c r="J6" s="107">
        <v>215</v>
      </c>
      <c r="K6" s="107">
        <v>89</v>
      </c>
    </row>
    <row r="7" spans="1:11" ht="15.75">
      <c r="A7" s="70" t="s">
        <v>92</v>
      </c>
      <c r="B7" s="22"/>
      <c r="C7" s="111"/>
      <c r="D7" s="112"/>
      <c r="E7" s="113">
        <f>SUM(E4:E6)</f>
        <v>204</v>
      </c>
      <c r="F7" s="113"/>
      <c r="G7" s="113"/>
      <c r="H7" s="113"/>
      <c r="I7" s="113">
        <f>SUM(I4:I6)</f>
        <v>6</v>
      </c>
      <c r="J7" s="107">
        <v>638.4</v>
      </c>
      <c r="K7" s="107">
        <v>350</v>
      </c>
    </row>
    <row r="8" spans="1:11" ht="15.7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8.75">
      <c r="C9" s="1"/>
    </row>
    <row r="10" spans="1:11" ht="15" customHeight="1">
      <c r="A10" s="158" t="s">
        <v>0</v>
      </c>
      <c r="B10" s="158"/>
      <c r="C10" s="136"/>
      <c r="D10" s="136"/>
      <c r="E10" s="136"/>
      <c r="F10" s="136"/>
      <c r="G10" s="12"/>
    </row>
    <row r="11" spans="1:11" ht="39" customHeight="1">
      <c r="A11" s="136"/>
      <c r="B11" s="136"/>
      <c r="C11" s="136"/>
      <c r="D11" s="136"/>
      <c r="E11" s="136"/>
      <c r="F11" s="136"/>
      <c r="G11" s="12"/>
    </row>
    <row r="12" spans="1:11" ht="18.75">
      <c r="C12" s="2"/>
    </row>
  </sheetData>
  <mergeCells count="3">
    <mergeCell ref="A10:F11"/>
    <mergeCell ref="A8:K8"/>
    <mergeCell ref="A1:I1"/>
  </mergeCells>
  <pageMargins left="0.7" right="0.7" top="0.75" bottom="0.75" header="0.3" footer="0.3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-0.499984740745262"/>
    <pageSetUpPr fitToPage="1"/>
  </sheetPr>
  <dimension ref="A3:K18"/>
  <sheetViews>
    <sheetView topLeftCell="A7" workbookViewId="0">
      <pane xSplit="1" ySplit="5" topLeftCell="C12" activePane="bottomRight" state="frozen"/>
      <selection activeCell="A7" sqref="A7"/>
      <selection pane="topRight" activeCell="B7" sqref="B7"/>
      <selection pane="bottomLeft" activeCell="A9" sqref="A9"/>
      <selection pane="bottomRight" activeCell="K13" sqref="K13"/>
    </sheetView>
  </sheetViews>
  <sheetFormatPr defaultRowHeight="15"/>
  <cols>
    <col min="2" max="2" width="29.5703125" customWidth="1"/>
    <col min="3" max="3" width="27.28515625" customWidth="1"/>
    <col min="4" max="4" width="22.5703125" customWidth="1"/>
    <col min="5" max="5" width="18.140625" customWidth="1"/>
    <col min="6" max="6" width="26.140625" customWidth="1"/>
    <col min="7" max="7" width="22.28515625" customWidth="1"/>
    <col min="8" max="8" width="18.7109375" customWidth="1"/>
    <col min="9" max="9" width="19.7109375" customWidth="1"/>
    <col min="10" max="10" width="12.28515625" customWidth="1"/>
    <col min="11" max="11" width="15.85546875" customWidth="1"/>
    <col min="13" max="13" width="9.140625" customWidth="1"/>
  </cols>
  <sheetData>
    <row r="3" spans="1:11" ht="18.75">
      <c r="F3" s="134"/>
      <c r="G3" s="134"/>
      <c r="H3" s="134"/>
    </row>
    <row r="4" spans="1:11" ht="40.5" customHeight="1">
      <c r="A4" s="173" t="s">
        <v>19</v>
      </c>
      <c r="B4" s="173"/>
      <c r="C4" s="173"/>
      <c r="D4" s="173"/>
      <c r="E4" s="173"/>
      <c r="F4" s="173"/>
      <c r="G4" s="173"/>
      <c r="H4" s="173"/>
      <c r="I4" s="173"/>
    </row>
    <row r="5" spans="1:11" ht="26.25" customHeight="1">
      <c r="A5" s="173" t="s">
        <v>44</v>
      </c>
      <c r="B5" s="173"/>
      <c r="C5" s="173"/>
      <c r="D5" s="173"/>
      <c r="E5" s="173"/>
      <c r="F5" s="173"/>
      <c r="G5" s="173"/>
      <c r="H5" s="173"/>
      <c r="I5" s="173"/>
    </row>
    <row r="6" spans="1:11" ht="38.25" customHeight="1">
      <c r="A6" s="165" t="s">
        <v>12</v>
      </c>
      <c r="B6" s="165"/>
      <c r="C6" s="165"/>
      <c r="D6" s="165"/>
      <c r="E6" s="165"/>
      <c r="F6" s="165"/>
      <c r="G6" s="165"/>
      <c r="H6" s="165"/>
      <c r="I6" s="165"/>
    </row>
    <row r="7" spans="1:11" ht="30" customHeight="1">
      <c r="A7" s="174" t="s">
        <v>19</v>
      </c>
      <c r="B7" s="174"/>
      <c r="C7" s="174"/>
      <c r="D7" s="174"/>
      <c r="E7" s="174"/>
      <c r="F7" s="174"/>
      <c r="G7" s="174"/>
      <c r="H7" s="174"/>
      <c r="I7" s="174"/>
    </row>
    <row r="8" spans="1:11" ht="19.5" customHeight="1">
      <c r="A8" s="173" t="s">
        <v>44</v>
      </c>
      <c r="B8" s="173"/>
      <c r="C8" s="173"/>
      <c r="D8" s="173"/>
      <c r="E8" s="173"/>
      <c r="F8" s="173"/>
      <c r="G8" s="173"/>
      <c r="H8" s="173"/>
      <c r="I8" s="173"/>
    </row>
    <row r="9" spans="1:11" ht="38.25" customHeight="1">
      <c r="A9" s="167" t="s">
        <v>12</v>
      </c>
      <c r="B9" s="167"/>
      <c r="C9" s="167"/>
      <c r="D9" s="167"/>
      <c r="E9" s="167"/>
      <c r="F9" s="167"/>
      <c r="G9" s="167"/>
      <c r="H9" s="167"/>
      <c r="I9" s="167"/>
    </row>
    <row r="10" spans="1:11" ht="159" customHeight="1">
      <c r="A10" s="16" t="s">
        <v>1</v>
      </c>
      <c r="B10" s="3" t="s">
        <v>91</v>
      </c>
      <c r="C10" s="16" t="s">
        <v>67</v>
      </c>
      <c r="D10" s="3" t="s">
        <v>61</v>
      </c>
      <c r="E10" s="16" t="s">
        <v>52</v>
      </c>
      <c r="F10" s="16" t="s">
        <v>64</v>
      </c>
      <c r="G10" s="3" t="s">
        <v>55</v>
      </c>
      <c r="H10" s="16" t="s">
        <v>53</v>
      </c>
      <c r="I10" s="3" t="s">
        <v>56</v>
      </c>
      <c r="J10" s="89" t="s">
        <v>108</v>
      </c>
      <c r="K10" s="89" t="s">
        <v>109</v>
      </c>
    </row>
    <row r="11" spans="1:11" ht="21" customHeight="1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89">
        <v>10</v>
      </c>
      <c r="K11" s="89">
        <v>11</v>
      </c>
    </row>
    <row r="12" spans="1:11" ht="15.75">
      <c r="A12" s="22">
        <v>1</v>
      </c>
      <c r="B12" s="22" t="s">
        <v>118</v>
      </c>
      <c r="C12" s="9" t="s">
        <v>118</v>
      </c>
      <c r="D12" s="23" t="s">
        <v>118</v>
      </c>
      <c r="E12" s="23" t="s">
        <v>118</v>
      </c>
      <c r="F12" s="23" t="s">
        <v>118</v>
      </c>
      <c r="G12" s="23" t="s">
        <v>118</v>
      </c>
      <c r="H12" s="23" t="s">
        <v>118</v>
      </c>
      <c r="I12" s="23" t="s">
        <v>118</v>
      </c>
      <c r="J12" s="13" t="s">
        <v>118</v>
      </c>
      <c r="K12" s="13" t="s">
        <v>118</v>
      </c>
    </row>
    <row r="13" spans="1:11" ht="15.75">
      <c r="A13" s="70" t="s">
        <v>92</v>
      </c>
      <c r="B13" s="22"/>
      <c r="C13" s="15"/>
      <c r="D13" s="24"/>
      <c r="E13" s="71"/>
      <c r="F13" s="72"/>
      <c r="G13" s="72"/>
      <c r="H13" s="72"/>
      <c r="I13" s="72"/>
      <c r="J13" s="13"/>
      <c r="K13" s="13"/>
    </row>
    <row r="14" spans="1:11" ht="15.75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</row>
    <row r="15" spans="1:11" ht="18.75">
      <c r="C15" s="1"/>
    </row>
    <row r="16" spans="1:11" ht="18.75">
      <c r="C16" s="1"/>
    </row>
    <row r="17" spans="1:5" ht="47.25" customHeight="1">
      <c r="A17" s="171" t="s">
        <v>0</v>
      </c>
      <c r="B17" s="171"/>
      <c r="C17" s="172"/>
      <c r="D17" s="172"/>
      <c r="E17" s="172"/>
    </row>
    <row r="18" spans="1:5" ht="18.75">
      <c r="C18" s="2"/>
    </row>
  </sheetData>
  <mergeCells count="9">
    <mergeCell ref="F3:H3"/>
    <mergeCell ref="A17:E17"/>
    <mergeCell ref="A14:K14"/>
    <mergeCell ref="A4:I4"/>
    <mergeCell ref="A5:I5"/>
    <mergeCell ref="A6:I6"/>
    <mergeCell ref="A7:I7"/>
    <mergeCell ref="A8:I8"/>
    <mergeCell ref="A9:I9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K11"/>
  <sheetViews>
    <sheetView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H12" sqref="H12"/>
    </sheetView>
  </sheetViews>
  <sheetFormatPr defaultRowHeight="15"/>
  <cols>
    <col min="2" max="2" width="29" customWidth="1"/>
    <col min="3" max="3" width="27.28515625" customWidth="1"/>
    <col min="4" max="4" width="27.42578125" customWidth="1"/>
    <col min="5" max="5" width="18.140625" customWidth="1"/>
    <col min="6" max="6" width="18.7109375" customWidth="1"/>
    <col min="7" max="7" width="22.7109375" customWidth="1"/>
    <col min="8" max="8" width="15.5703125" customWidth="1"/>
    <col min="9" max="9" width="21" customWidth="1"/>
    <col min="10" max="10" width="12.5703125" customWidth="1"/>
    <col min="11" max="11" width="16.42578125" customWidth="1"/>
  </cols>
  <sheetData>
    <row r="1" spans="1:11" ht="40.5" customHeight="1">
      <c r="A1" s="174" t="s">
        <v>19</v>
      </c>
      <c r="B1" s="174"/>
      <c r="C1" s="174"/>
      <c r="D1" s="174"/>
      <c r="E1" s="174"/>
      <c r="F1" s="174"/>
      <c r="G1" s="174"/>
      <c r="H1" s="174"/>
      <c r="I1" s="174"/>
    </row>
    <row r="2" spans="1:11" ht="26.25" customHeight="1">
      <c r="A2" s="173" t="s">
        <v>44</v>
      </c>
      <c r="B2" s="173"/>
      <c r="C2" s="173"/>
      <c r="D2" s="173"/>
      <c r="E2" s="173"/>
      <c r="F2" s="173"/>
      <c r="G2" s="173"/>
      <c r="H2" s="173"/>
      <c r="I2" s="173"/>
    </row>
    <row r="3" spans="1:11" ht="38.25" customHeight="1">
      <c r="A3" s="167" t="s">
        <v>45</v>
      </c>
      <c r="B3" s="167"/>
      <c r="C3" s="167"/>
      <c r="D3" s="167"/>
      <c r="E3" s="167"/>
      <c r="F3" s="167"/>
      <c r="G3" s="167"/>
      <c r="H3" s="167"/>
      <c r="I3" s="167"/>
    </row>
    <row r="4" spans="1:11" ht="133.5" customHeight="1">
      <c r="A4" s="3" t="s">
        <v>1</v>
      </c>
      <c r="B4" s="3" t="s">
        <v>91</v>
      </c>
      <c r="C4" s="3" t="s">
        <v>68</v>
      </c>
      <c r="D4" s="3" t="s">
        <v>61</v>
      </c>
      <c r="E4" s="3" t="s">
        <v>52</v>
      </c>
      <c r="F4" s="3" t="s">
        <v>64</v>
      </c>
      <c r="G4" s="3" t="s">
        <v>55</v>
      </c>
      <c r="H4" s="3" t="s">
        <v>53</v>
      </c>
      <c r="I4" s="3" t="s">
        <v>56</v>
      </c>
      <c r="J4" s="89" t="s">
        <v>108</v>
      </c>
      <c r="K4" s="89" t="s">
        <v>109</v>
      </c>
    </row>
    <row r="5" spans="1:11" ht="15.75">
      <c r="A5" s="66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  <c r="H5" s="66">
        <v>8</v>
      </c>
      <c r="I5" s="66">
        <v>9</v>
      </c>
      <c r="J5" s="89">
        <v>10</v>
      </c>
      <c r="K5" s="89">
        <v>11</v>
      </c>
    </row>
    <row r="6" spans="1:11" ht="15.75">
      <c r="A6" s="22"/>
      <c r="B6" s="22" t="s">
        <v>118</v>
      </c>
      <c r="C6" s="15" t="s">
        <v>118</v>
      </c>
      <c r="D6" s="24" t="s">
        <v>118</v>
      </c>
      <c r="E6" s="24" t="s">
        <v>118</v>
      </c>
      <c r="F6" s="24" t="s">
        <v>118</v>
      </c>
      <c r="G6" s="24" t="s">
        <v>118</v>
      </c>
      <c r="H6" s="24" t="s">
        <v>118</v>
      </c>
      <c r="I6" s="24" t="s">
        <v>118</v>
      </c>
      <c r="J6" s="13" t="s">
        <v>118</v>
      </c>
      <c r="K6" s="13" t="s">
        <v>118</v>
      </c>
    </row>
    <row r="7" spans="1:11" ht="18.75">
      <c r="A7" s="70" t="s">
        <v>92</v>
      </c>
      <c r="B7" s="73"/>
      <c r="C7" s="74"/>
      <c r="D7" s="75"/>
      <c r="E7" s="72"/>
      <c r="F7" s="72"/>
      <c r="G7" s="72"/>
      <c r="H7" s="72"/>
      <c r="I7" s="72"/>
      <c r="J7" s="13"/>
      <c r="K7" s="13"/>
    </row>
    <row r="8" spans="1:11" ht="15.7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8.75">
      <c r="C9" s="1"/>
    </row>
    <row r="10" spans="1:11" ht="47.25" customHeight="1">
      <c r="A10" s="171" t="s">
        <v>0</v>
      </c>
      <c r="B10" s="171"/>
      <c r="C10" s="172"/>
      <c r="D10" s="172"/>
      <c r="E10" s="172"/>
    </row>
    <row r="11" spans="1:11" ht="18.75">
      <c r="C11" s="2"/>
    </row>
  </sheetData>
  <mergeCells count="5">
    <mergeCell ref="A10:E10"/>
    <mergeCell ref="A8:K8"/>
    <mergeCell ref="A1:I1"/>
    <mergeCell ref="A2:I2"/>
    <mergeCell ref="A3:I3"/>
  </mergeCells>
  <pageMargins left="0.7" right="0.7" top="0.75" bottom="0.75" header="0.3" footer="0.3"/>
  <pageSetup paperSize="9" scale="45" orientation="portrait" r:id="rId1"/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K12"/>
  <sheetViews>
    <sheetView view="pageBreakPreview" zoomScale="78" zoomScaleSheetLayoutView="78"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I8" sqref="I8"/>
    </sheetView>
  </sheetViews>
  <sheetFormatPr defaultRowHeight="15"/>
  <cols>
    <col min="2" max="3" width="27.28515625" customWidth="1"/>
    <col min="4" max="4" width="21.7109375" customWidth="1"/>
    <col min="5" max="5" width="18.140625" customWidth="1"/>
    <col min="6" max="6" width="23" customWidth="1"/>
    <col min="7" max="7" width="21.28515625" customWidth="1"/>
    <col min="8" max="8" width="18.42578125" customWidth="1"/>
    <col min="9" max="9" width="20.5703125" customWidth="1"/>
    <col min="10" max="10" width="12.140625" customWidth="1"/>
    <col min="11" max="11" width="16.42578125" customWidth="1"/>
  </cols>
  <sheetData>
    <row r="1" spans="1:11" ht="40.5" customHeight="1">
      <c r="A1" s="173" t="s">
        <v>19</v>
      </c>
      <c r="B1" s="173"/>
      <c r="C1" s="173"/>
      <c r="D1" s="173"/>
      <c r="E1" s="173"/>
      <c r="F1" s="173"/>
      <c r="G1" s="173"/>
      <c r="H1" s="173"/>
      <c r="I1" s="173"/>
    </row>
    <row r="2" spans="1:11" ht="26.25" customHeight="1">
      <c r="A2" s="173" t="s">
        <v>44</v>
      </c>
      <c r="B2" s="173"/>
      <c r="C2" s="173"/>
      <c r="D2" s="173"/>
      <c r="E2" s="173"/>
      <c r="F2" s="173"/>
      <c r="G2" s="173"/>
      <c r="H2" s="173"/>
      <c r="I2" s="173"/>
    </row>
    <row r="3" spans="1:11" ht="38.25" customHeight="1">
      <c r="A3" s="167" t="s">
        <v>46</v>
      </c>
      <c r="B3" s="167"/>
      <c r="C3" s="167"/>
      <c r="D3" s="167"/>
      <c r="E3" s="167"/>
      <c r="F3" s="167"/>
      <c r="G3" s="167"/>
      <c r="H3" s="167"/>
      <c r="I3" s="167"/>
    </row>
    <row r="4" spans="1:11" ht="150.75" customHeight="1">
      <c r="A4" s="3" t="s">
        <v>1</v>
      </c>
      <c r="B4" s="3" t="s">
        <v>91</v>
      </c>
      <c r="C4" s="3" t="s">
        <v>65</v>
      </c>
      <c r="D4" s="3" t="s">
        <v>61</v>
      </c>
      <c r="E4" s="3" t="s">
        <v>52</v>
      </c>
      <c r="F4" s="3" t="s">
        <v>64</v>
      </c>
      <c r="G4" s="3" t="s">
        <v>55</v>
      </c>
      <c r="H4" s="3" t="s">
        <v>53</v>
      </c>
      <c r="I4" s="3" t="s">
        <v>56</v>
      </c>
      <c r="J4" s="89" t="s">
        <v>108</v>
      </c>
      <c r="K4" s="89" t="s">
        <v>109</v>
      </c>
    </row>
    <row r="5" spans="1:11" ht="15.75">
      <c r="A5" s="3">
        <v>1</v>
      </c>
      <c r="B5" s="66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89">
        <v>10</v>
      </c>
      <c r="K5" s="89">
        <v>11</v>
      </c>
    </row>
    <row r="6" spans="1:11" ht="30">
      <c r="A6" s="19">
        <v>1</v>
      </c>
      <c r="B6" s="19" t="s">
        <v>110</v>
      </c>
      <c r="C6" s="116" t="s">
        <v>119</v>
      </c>
      <c r="D6" s="20" t="s">
        <v>120</v>
      </c>
      <c r="E6" s="23">
        <v>25</v>
      </c>
      <c r="F6" s="20" t="s">
        <v>121</v>
      </c>
      <c r="G6" s="23" t="s">
        <v>122</v>
      </c>
      <c r="H6" s="117" t="s">
        <v>123</v>
      </c>
      <c r="I6" s="20">
        <v>0</v>
      </c>
      <c r="J6" s="13">
        <v>212</v>
      </c>
      <c r="K6" s="13">
        <v>60</v>
      </c>
    </row>
    <row r="7" spans="1:11" ht="15.75">
      <c r="A7" s="19">
        <v>2</v>
      </c>
      <c r="B7" s="19"/>
      <c r="C7" s="18"/>
      <c r="D7" s="21"/>
      <c r="E7" s="21"/>
      <c r="F7" s="21"/>
      <c r="G7" s="21"/>
      <c r="H7" s="21"/>
      <c r="I7" s="21"/>
      <c r="J7" s="13"/>
      <c r="K7" s="13"/>
    </row>
    <row r="8" spans="1:11" ht="15.75">
      <c r="A8" s="70" t="s">
        <v>92</v>
      </c>
      <c r="B8" s="19"/>
      <c r="C8" s="18"/>
      <c r="D8" s="21"/>
      <c r="E8" s="118">
        <f>SUM(E6:E7)</f>
        <v>25</v>
      </c>
      <c r="F8" s="76"/>
      <c r="G8" s="76"/>
      <c r="H8" s="76"/>
      <c r="I8" s="118">
        <f>SUM(I6:I7)</f>
        <v>0</v>
      </c>
      <c r="J8" s="13">
        <v>212</v>
      </c>
      <c r="K8" s="13">
        <v>60</v>
      </c>
    </row>
    <row r="9" spans="1:11" ht="15.75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</row>
    <row r="10" spans="1:11" ht="18.75">
      <c r="C10" s="1"/>
    </row>
    <row r="11" spans="1:11" ht="47.25" customHeight="1">
      <c r="A11" s="171" t="s">
        <v>0</v>
      </c>
      <c r="B11" s="171"/>
      <c r="C11" s="172"/>
      <c r="D11" s="172"/>
      <c r="E11" s="172"/>
      <c r="F11" t="s">
        <v>124</v>
      </c>
    </row>
    <row r="12" spans="1:11" ht="18.75">
      <c r="C12" s="2"/>
    </row>
  </sheetData>
  <mergeCells count="5">
    <mergeCell ref="A11:E11"/>
    <mergeCell ref="A9:K9"/>
    <mergeCell ref="A1:I1"/>
    <mergeCell ref="A2:I2"/>
    <mergeCell ref="A3:I3"/>
  </mergeCells>
  <pageMargins left="0.7" right="0.7" top="0.75" bottom="0.75" header="0.3" footer="0.3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K11"/>
  <sheetViews>
    <sheetView view="pageBreakPreview" zoomScale="80" zoomScaleSheetLayoutView="80"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A7" sqref="A7:XFD7"/>
    </sheetView>
  </sheetViews>
  <sheetFormatPr defaultRowHeight="15"/>
  <cols>
    <col min="2" max="2" width="25.7109375" customWidth="1"/>
    <col min="3" max="3" width="27.28515625" customWidth="1"/>
    <col min="4" max="4" width="25.28515625" customWidth="1"/>
    <col min="5" max="5" width="18.140625" customWidth="1"/>
    <col min="6" max="6" width="21.42578125" customWidth="1"/>
    <col min="7" max="7" width="18.140625" customWidth="1"/>
    <col min="8" max="8" width="22.85546875" customWidth="1"/>
    <col min="9" max="9" width="19.5703125" customWidth="1"/>
    <col min="10" max="10" width="12.5703125" customWidth="1"/>
    <col min="11" max="11" width="15.7109375" customWidth="1"/>
  </cols>
  <sheetData>
    <row r="1" spans="1:11" ht="40.5" customHeight="1">
      <c r="A1" s="174" t="s">
        <v>19</v>
      </c>
      <c r="B1" s="174"/>
      <c r="C1" s="174"/>
      <c r="D1" s="174"/>
      <c r="E1" s="174"/>
      <c r="F1" s="174"/>
      <c r="G1" s="174"/>
      <c r="H1" s="174"/>
      <c r="I1" s="174"/>
    </row>
    <row r="2" spans="1:11" ht="26.25" customHeight="1">
      <c r="A2" s="173" t="s">
        <v>44</v>
      </c>
      <c r="B2" s="173"/>
      <c r="C2" s="173"/>
      <c r="D2" s="173"/>
      <c r="E2" s="173"/>
      <c r="F2" s="173"/>
      <c r="G2" s="173"/>
      <c r="H2" s="173"/>
      <c r="I2" s="173"/>
    </row>
    <row r="3" spans="1:11" ht="38.25" customHeight="1">
      <c r="A3" s="167" t="s">
        <v>29</v>
      </c>
      <c r="B3" s="167"/>
      <c r="C3" s="167"/>
      <c r="D3" s="167"/>
      <c r="E3" s="167"/>
      <c r="F3" s="167"/>
      <c r="G3" s="167"/>
      <c r="H3" s="167"/>
      <c r="I3" s="167"/>
    </row>
    <row r="4" spans="1:11" ht="144" customHeight="1">
      <c r="A4" s="3" t="s">
        <v>1</v>
      </c>
      <c r="B4" s="3" t="s">
        <v>91</v>
      </c>
      <c r="C4" s="3" t="s">
        <v>57</v>
      </c>
      <c r="D4" s="3" t="s">
        <v>61</v>
      </c>
      <c r="E4" s="3" t="s">
        <v>52</v>
      </c>
      <c r="F4" s="3" t="s">
        <v>64</v>
      </c>
      <c r="G4" s="3" t="s">
        <v>55</v>
      </c>
      <c r="H4" s="3" t="s">
        <v>53</v>
      </c>
      <c r="I4" s="3" t="s">
        <v>56</v>
      </c>
      <c r="J4" s="89" t="s">
        <v>108</v>
      </c>
      <c r="K4" s="89" t="s">
        <v>109</v>
      </c>
    </row>
    <row r="5" spans="1:11" ht="15.75">
      <c r="A5" s="66">
        <v>1</v>
      </c>
      <c r="B5" s="66">
        <v>2</v>
      </c>
      <c r="C5" s="66">
        <v>3</v>
      </c>
      <c r="D5" s="66">
        <v>4</v>
      </c>
      <c r="E5" s="66">
        <v>5</v>
      </c>
      <c r="F5" s="66">
        <v>6</v>
      </c>
      <c r="G5" s="66">
        <v>7</v>
      </c>
      <c r="H5" s="66">
        <v>8</v>
      </c>
      <c r="I5" s="66">
        <v>9</v>
      </c>
      <c r="J5" s="89">
        <v>10</v>
      </c>
      <c r="K5" s="89">
        <v>11</v>
      </c>
    </row>
    <row r="6" spans="1:11" ht="15.75">
      <c r="A6" s="22">
        <v>1</v>
      </c>
      <c r="B6" s="19" t="s">
        <v>118</v>
      </c>
      <c r="C6" s="17" t="s">
        <v>118</v>
      </c>
      <c r="D6" s="20" t="s">
        <v>118</v>
      </c>
      <c r="E6" s="20" t="s">
        <v>118</v>
      </c>
      <c r="F6" s="20" t="s">
        <v>118</v>
      </c>
      <c r="G6" s="20" t="s">
        <v>118</v>
      </c>
      <c r="H6" s="20" t="s">
        <v>118</v>
      </c>
      <c r="I6" s="20" t="s">
        <v>118</v>
      </c>
      <c r="J6" s="13" t="s">
        <v>118</v>
      </c>
      <c r="K6" s="13" t="s">
        <v>118</v>
      </c>
    </row>
    <row r="7" spans="1:11" s="105" customFormat="1" ht="15.75">
      <c r="A7" s="119" t="s">
        <v>92</v>
      </c>
      <c r="B7" s="103"/>
      <c r="C7" s="126"/>
      <c r="D7" s="106"/>
      <c r="E7" s="106">
        <f>SUM(E6:E6)</f>
        <v>0</v>
      </c>
      <c r="F7" s="106"/>
      <c r="G7" s="106"/>
      <c r="H7" s="106"/>
      <c r="I7" s="106">
        <f>SUM(I6:I6)</f>
        <v>0</v>
      </c>
      <c r="J7" s="110"/>
      <c r="K7" s="114"/>
    </row>
    <row r="8" spans="1:11" ht="15.7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8.75">
      <c r="C9" s="1"/>
    </row>
    <row r="10" spans="1:11" ht="47.25" customHeight="1">
      <c r="A10" s="171" t="s">
        <v>0</v>
      </c>
      <c r="B10" s="171"/>
      <c r="C10" s="172"/>
      <c r="D10" s="172"/>
      <c r="E10" s="172"/>
    </row>
    <row r="11" spans="1:11" ht="18.75">
      <c r="C11" s="2"/>
    </row>
  </sheetData>
  <mergeCells count="5">
    <mergeCell ref="A10:E10"/>
    <mergeCell ref="A8:K8"/>
    <mergeCell ref="A3:I3"/>
    <mergeCell ref="A2:I2"/>
    <mergeCell ref="A1:I1"/>
  </mergeCells>
  <pageMargins left="0.7" right="0.7" top="0.75" bottom="0.75" header="0.3" footer="0.3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EE2A75"/>
  </sheetPr>
  <dimension ref="A1:K11"/>
  <sheetViews>
    <sheetView view="pageBreakPreview" zoomScale="71" zoomScaleSheetLayoutView="71"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K7" sqref="K7"/>
    </sheetView>
  </sheetViews>
  <sheetFormatPr defaultRowHeight="15"/>
  <cols>
    <col min="2" max="2" width="28.140625" customWidth="1"/>
    <col min="3" max="3" width="27.28515625" customWidth="1"/>
    <col min="4" max="4" width="25.42578125" customWidth="1"/>
    <col min="5" max="5" width="18.140625" customWidth="1"/>
    <col min="6" max="6" width="18.7109375" customWidth="1"/>
    <col min="7" max="7" width="21.28515625" customWidth="1"/>
    <col min="8" max="8" width="20.28515625" customWidth="1"/>
    <col min="9" max="9" width="21.28515625" customWidth="1"/>
    <col min="10" max="10" width="13.7109375" customWidth="1"/>
    <col min="11" max="11" width="16.28515625" customWidth="1"/>
  </cols>
  <sheetData>
    <row r="1" spans="1:11" ht="27.75" customHeight="1">
      <c r="A1" s="174" t="s">
        <v>19</v>
      </c>
      <c r="B1" s="174"/>
      <c r="C1" s="174"/>
      <c r="D1" s="174"/>
      <c r="E1" s="174"/>
      <c r="F1" s="174"/>
      <c r="G1" s="174"/>
      <c r="H1" s="174"/>
      <c r="I1" s="174"/>
    </row>
    <row r="2" spans="1:11" ht="26.25" customHeight="1">
      <c r="A2" s="173" t="s">
        <v>44</v>
      </c>
      <c r="B2" s="173"/>
      <c r="C2" s="173"/>
      <c r="D2" s="173"/>
      <c r="E2" s="173"/>
      <c r="F2" s="173"/>
      <c r="G2" s="173"/>
      <c r="H2" s="173"/>
      <c r="I2" s="173"/>
    </row>
    <row r="3" spans="1:11" ht="24" customHeight="1">
      <c r="A3" s="167" t="s">
        <v>13</v>
      </c>
      <c r="B3" s="167"/>
      <c r="C3" s="167"/>
      <c r="D3" s="167"/>
      <c r="E3" s="167"/>
      <c r="F3" s="167"/>
      <c r="G3" s="167"/>
      <c r="H3" s="167"/>
      <c r="I3" s="167"/>
    </row>
    <row r="4" spans="1:11" ht="151.5" customHeight="1">
      <c r="A4" s="3" t="s">
        <v>1</v>
      </c>
      <c r="B4" s="3" t="s">
        <v>91</v>
      </c>
      <c r="C4" s="3" t="s">
        <v>58</v>
      </c>
      <c r="D4" s="3" t="s">
        <v>61</v>
      </c>
      <c r="E4" s="3" t="s">
        <v>52</v>
      </c>
      <c r="F4" s="3" t="s">
        <v>54</v>
      </c>
      <c r="G4" s="3" t="s">
        <v>55</v>
      </c>
      <c r="H4" s="3" t="s">
        <v>53</v>
      </c>
      <c r="I4" s="3" t="s">
        <v>56</v>
      </c>
      <c r="J4" s="89" t="s">
        <v>108</v>
      </c>
      <c r="K4" s="89" t="s">
        <v>109</v>
      </c>
    </row>
    <row r="5" spans="1:11" ht="15.7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7</v>
      </c>
      <c r="G5" s="3">
        <v>8</v>
      </c>
      <c r="H5" s="3">
        <v>9</v>
      </c>
      <c r="I5" s="3">
        <v>11</v>
      </c>
      <c r="J5" s="89">
        <v>10</v>
      </c>
      <c r="K5" s="89">
        <v>11</v>
      </c>
    </row>
    <row r="6" spans="1:11" ht="45">
      <c r="A6" s="69">
        <v>1</v>
      </c>
      <c r="B6" s="19" t="s">
        <v>110</v>
      </c>
      <c r="C6" s="116" t="s">
        <v>125</v>
      </c>
      <c r="D6" s="20" t="s">
        <v>120</v>
      </c>
      <c r="E6" s="23">
        <v>100</v>
      </c>
      <c r="F6" s="20" t="s">
        <v>121</v>
      </c>
      <c r="G6" s="23" t="s">
        <v>122</v>
      </c>
      <c r="H6" s="117" t="s">
        <v>123</v>
      </c>
      <c r="I6" s="23">
        <v>0</v>
      </c>
      <c r="J6" s="13">
        <v>212</v>
      </c>
      <c r="K6" s="10">
        <v>98</v>
      </c>
    </row>
    <row r="7" spans="1:11" s="105" customFormat="1" ht="15.75">
      <c r="A7" s="119" t="s">
        <v>92</v>
      </c>
      <c r="B7" s="120"/>
      <c r="C7" s="121"/>
      <c r="D7" s="122"/>
      <c r="E7" s="123">
        <f>SUM(E6:E6)</f>
        <v>100</v>
      </c>
      <c r="F7" s="124"/>
      <c r="G7" s="124"/>
      <c r="H7" s="124"/>
      <c r="I7" s="123">
        <f>SUM(I6:I6)</f>
        <v>0</v>
      </c>
      <c r="J7" s="114">
        <v>212</v>
      </c>
      <c r="K7" s="114">
        <v>98</v>
      </c>
    </row>
    <row r="8" spans="1:11" ht="15.7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8.75">
      <c r="C9" s="1"/>
    </row>
    <row r="10" spans="1:11" ht="47.25" customHeight="1">
      <c r="A10" s="171" t="s">
        <v>0</v>
      </c>
      <c r="B10" s="171"/>
      <c r="C10" s="172"/>
      <c r="D10" s="172"/>
      <c r="E10" s="172"/>
    </row>
    <row r="11" spans="1:11" ht="18.75">
      <c r="C11" s="2"/>
    </row>
  </sheetData>
  <mergeCells count="5">
    <mergeCell ref="A10:E10"/>
    <mergeCell ref="A8:K8"/>
    <mergeCell ref="A1:I1"/>
    <mergeCell ref="A2:I2"/>
    <mergeCell ref="A3:I3"/>
  </mergeCells>
  <pageMargins left="0.7" right="0.7" top="0.75" bottom="0.75" header="0.3" footer="0.3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7"/>
  </sheetPr>
  <dimension ref="A1:K11"/>
  <sheetViews>
    <sheetView view="pageBreakPreview" zoomScale="60" workbookViewId="0">
      <selection activeCell="A10" sqref="A10:E10"/>
    </sheetView>
  </sheetViews>
  <sheetFormatPr defaultRowHeight="15"/>
  <cols>
    <col min="2" max="2" width="25.7109375" customWidth="1"/>
    <col min="3" max="3" width="27.28515625" customWidth="1"/>
    <col min="4" max="4" width="24" customWidth="1"/>
    <col min="5" max="5" width="16.7109375" customWidth="1"/>
    <col min="6" max="6" width="31.28515625" customWidth="1"/>
    <col min="7" max="7" width="19.85546875" customWidth="1"/>
    <col min="8" max="8" width="20.42578125" customWidth="1"/>
    <col min="9" max="9" width="21.140625" customWidth="1"/>
    <col min="11" max="11" width="9.140625" customWidth="1"/>
  </cols>
  <sheetData>
    <row r="1" spans="1:11" ht="30.75" customHeight="1">
      <c r="A1" s="173" t="s">
        <v>19</v>
      </c>
      <c r="B1" s="173"/>
      <c r="C1" s="173"/>
      <c r="D1" s="173"/>
      <c r="E1" s="173"/>
      <c r="F1" s="173"/>
      <c r="G1" s="173"/>
      <c r="H1" s="173"/>
      <c r="I1" s="173"/>
    </row>
    <row r="2" spans="1:11" ht="15.75" customHeight="1">
      <c r="A2" s="173" t="s">
        <v>44</v>
      </c>
      <c r="B2" s="173"/>
      <c r="C2" s="173"/>
      <c r="D2" s="173"/>
      <c r="E2" s="173"/>
      <c r="F2" s="173"/>
      <c r="G2" s="173"/>
      <c r="H2" s="173"/>
      <c r="I2" s="173"/>
    </row>
    <row r="3" spans="1:11" ht="38.25" customHeight="1">
      <c r="A3" s="167" t="s">
        <v>47</v>
      </c>
      <c r="B3" s="167"/>
      <c r="C3" s="167"/>
      <c r="D3" s="167"/>
      <c r="E3" s="167"/>
      <c r="F3" s="167"/>
      <c r="G3" s="167"/>
      <c r="H3" s="167"/>
      <c r="I3" s="167"/>
    </row>
    <row r="4" spans="1:11" ht="160.5" customHeight="1">
      <c r="A4" s="3" t="s">
        <v>1</v>
      </c>
      <c r="B4" s="3" t="s">
        <v>91</v>
      </c>
      <c r="C4" s="3" t="s">
        <v>70</v>
      </c>
      <c r="D4" s="3" t="s">
        <v>61</v>
      </c>
      <c r="E4" s="3" t="s">
        <v>52</v>
      </c>
      <c r="F4" s="3" t="s">
        <v>54</v>
      </c>
      <c r="G4" s="3" t="s">
        <v>55</v>
      </c>
      <c r="H4" s="3" t="s">
        <v>53</v>
      </c>
      <c r="I4" s="3" t="s">
        <v>56</v>
      </c>
      <c r="J4" s="89" t="s">
        <v>108</v>
      </c>
      <c r="K4" s="89" t="s">
        <v>109</v>
      </c>
    </row>
    <row r="5" spans="1:11" s="105" customFormat="1" ht="15.75">
      <c r="A5" s="125">
        <v>1</v>
      </c>
      <c r="B5" s="125">
        <v>2</v>
      </c>
      <c r="C5" s="125">
        <v>3</v>
      </c>
      <c r="D5" s="125">
        <v>4</v>
      </c>
      <c r="E5" s="125">
        <v>5</v>
      </c>
      <c r="F5" s="125">
        <v>6</v>
      </c>
      <c r="G5" s="125">
        <v>7</v>
      </c>
      <c r="H5" s="125">
        <v>8</v>
      </c>
      <c r="I5" s="125">
        <v>9</v>
      </c>
      <c r="J5" s="89">
        <v>10</v>
      </c>
      <c r="K5" s="89">
        <v>11</v>
      </c>
    </row>
    <row r="6" spans="1:11" s="105" customFormat="1" ht="15.75">
      <c r="A6" s="103">
        <v>2</v>
      </c>
      <c r="B6" s="103" t="s">
        <v>118</v>
      </c>
      <c r="C6" s="126" t="s">
        <v>118</v>
      </c>
      <c r="D6" s="108" t="s">
        <v>118</v>
      </c>
      <c r="E6" s="118" t="s">
        <v>118</v>
      </c>
      <c r="F6" s="118" t="s">
        <v>118</v>
      </c>
      <c r="G6" s="118" t="s">
        <v>118</v>
      </c>
      <c r="H6" s="118" t="s">
        <v>118</v>
      </c>
      <c r="I6" s="118" t="s">
        <v>118</v>
      </c>
      <c r="J6" s="114" t="s">
        <v>118</v>
      </c>
      <c r="K6" s="114" t="s">
        <v>118</v>
      </c>
    </row>
    <row r="7" spans="1:11" s="105" customFormat="1" ht="15.75">
      <c r="A7" s="119" t="s">
        <v>92</v>
      </c>
      <c r="B7" s="103"/>
      <c r="C7" s="126"/>
      <c r="D7" s="108"/>
      <c r="E7" s="118">
        <f>SUM(E6:E6)</f>
        <v>0</v>
      </c>
      <c r="F7" s="118"/>
      <c r="G7" s="118"/>
      <c r="H7" s="118"/>
      <c r="I7" s="118">
        <f>SUM(I6:I6)</f>
        <v>0</v>
      </c>
      <c r="J7" s="114"/>
      <c r="K7" s="114"/>
    </row>
    <row r="8" spans="1:11" ht="15.7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</row>
    <row r="9" spans="1:11" ht="18.75">
      <c r="C9" s="1"/>
    </row>
    <row r="10" spans="1:11" ht="47.25" customHeight="1">
      <c r="A10" s="171" t="s">
        <v>0</v>
      </c>
      <c r="B10" s="171"/>
      <c r="C10" s="172"/>
      <c r="D10" s="172"/>
      <c r="E10" s="172"/>
    </row>
    <row r="11" spans="1:11" ht="18.75">
      <c r="C11" s="2"/>
    </row>
  </sheetData>
  <mergeCells count="5">
    <mergeCell ref="A10:E10"/>
    <mergeCell ref="A8:K8"/>
    <mergeCell ref="A3:I3"/>
    <mergeCell ref="A2:I2"/>
    <mergeCell ref="A1:I1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8</vt:i4>
      </vt:variant>
    </vt:vector>
  </HeadingPairs>
  <TitlesOfParts>
    <vt:vector size="24" baseType="lpstr">
      <vt:lpstr>Сводная информация</vt:lpstr>
      <vt:lpstr>Обеспеченность посад. местами</vt:lpstr>
      <vt:lpstr>1. Закрытого типа</vt:lpstr>
      <vt:lpstr>2. Общ. круг. 2.1.1 рестораны </vt:lpstr>
      <vt:lpstr>бары</vt:lpstr>
      <vt:lpstr>2.1.3. кафе</vt:lpstr>
      <vt:lpstr>2.1.4. закусочные</vt:lpstr>
      <vt:lpstr>2.1.5.столовые</vt:lpstr>
      <vt:lpstr>2.1.6. ПБО</vt:lpstr>
      <vt:lpstr>2.1.7. магаз. (отделы) кулинар.</vt:lpstr>
      <vt:lpstr>2.1.8. иные типы (кафет., буфет</vt:lpstr>
      <vt:lpstr>2.2. Нестац. круглог.</vt:lpstr>
      <vt:lpstr>3. Сезонные (летние) 3.1.нестац</vt:lpstr>
      <vt:lpstr>3.2. стацион. отдельно стоящие</vt:lpstr>
      <vt:lpstr>3.3. при стацион. предприятиях</vt:lpstr>
      <vt:lpstr>4. Общедоступные сетевые</vt:lpstr>
      <vt:lpstr>'2.1.3. кафе'!Область_печати</vt:lpstr>
      <vt:lpstr>'2.1.4. закусочные'!Область_печати</vt:lpstr>
      <vt:lpstr>'2.1.5.столовые'!Область_печати</vt:lpstr>
      <vt:lpstr>'2.1.6. ПБО'!Область_печати</vt:lpstr>
      <vt:lpstr>'2.1.7. магаз. (отделы) кулинар.'!Область_печати</vt:lpstr>
      <vt:lpstr>'3.3. при стацион. предприятиях'!Область_печати</vt:lpstr>
      <vt:lpstr>бары!Область_печати</vt:lpstr>
      <vt:lpstr>'Обеспеченность посад. местами'!Область_печати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2025-01-17T07:20:22Z</dcterms:modified>
</cp:coreProperties>
</file>